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A5069885-557E-47D5-B03A-207BBD436DD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<sst xmlns="http://schemas.openxmlformats.org/spreadsheetml/2006/main" count="4701" uniqueCount="2766">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</sst>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84" zoomScale="70" zoomScaleNormal="70" zoomScaleSheetLayoutView="70" zoomScalePageLayoutView="40" workbookViewId="0">
      <selection activeCell="E39" sqref="E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536</v>
      </c>
      <c r="K20" s="143">
        <v>661159827</v>
      </c>
      <c r="L20" s="144">
        <v>44207</v>
      </c>
      <c r="M20" s="144">
        <v>44561</v>
      </c>
      <c r="N20" s="127">
        <f>+(M20-L20)/30</f>
        <v>11.8</v>
      </c>
      <c r="O20" s="130"/>
      <c r="U20" s="126"/>
      <c r="V20" s="107">
        <f ca="1">NOW()</f>
        <v>44194.572690277775</v>
      </c>
      <c r="W20" s="107">
        <f ca="1">NOW()</f>
        <v>44194.572690277775</v>
      </c>
    </row>
    <row r="21" spans="1:23" ht="30" customHeight="1" outlineLevel="1" x14ac:dyDescent="0.25">
      <c r="A21" s="9"/>
      <c r="B21" s="72"/>
      <c r="C21" s="5"/>
      <c r="D21" s="5"/>
      <c r="E21" s="5"/>
      <c r="F21" s="5"/>
      <c r="G21" s="5"/>
      <c r="H21" s="71"/>
      <c r="I21" s="141" t="s">
        <v>516</v>
      </c>
      <c r="J21" s="142" t="s">
        <v>622</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19834794.809999999</v>
      </c>
      <c r="F185" s="94"/>
      <c r="G185" s="95"/>
      <c r="H185" s="90"/>
      <c r="I185" s="92" t="s">
        <v>2632</v>
      </c>
      <c r="J185" s="176">
        <f>M179</f>
        <v>0.02</v>
      </c>
      <c r="K185" s="247" t="s">
        <v>2633</v>
      </c>
      <c r="L185" s="247"/>
      <c r="M185" s="96">
        <f>+J185*K20</f>
        <v>13223196.540000001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F22" zoomScale="70" zoomScaleNormal="85" zoomScaleSheetLayoutView="70" zoomScalePageLayoutView="40" workbookViewId="0">
      <selection activeCell="A43" sqref="A43:O4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536</v>
      </c>
      <c r="K20" s="143">
        <v>661159827</v>
      </c>
      <c r="L20" s="144">
        <v>44207</v>
      </c>
      <c r="M20" s="144">
        <v>44561</v>
      </c>
      <c r="N20" s="127">
        <f>+(M20-L20)/30</f>
        <v>11.8</v>
      </c>
      <c r="O20" s="130"/>
      <c r="U20" s="126"/>
      <c r="V20" s="107">
        <f ca="1">NOW()</f>
        <v>44194.572690277775</v>
      </c>
      <c r="W20" s="107">
        <f ca="1">NOW()</f>
        <v>44194.572690277775</v>
      </c>
    </row>
    <row r="21" spans="1:23" ht="30" customHeight="1" outlineLevel="1" x14ac:dyDescent="0.25">
      <c r="A21" s="9"/>
      <c r="B21" s="72"/>
      <c r="C21" s="5"/>
      <c r="D21" s="5"/>
      <c r="E21" s="5"/>
      <c r="F21" s="5"/>
      <c r="G21" s="5"/>
      <c r="H21" s="162"/>
      <c r="I21" s="141" t="s">
        <v>516</v>
      </c>
      <c r="J21" s="142" t="s">
        <v>622</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19834794.809999999</v>
      </c>
      <c r="F185" s="94"/>
      <c r="G185" s="95"/>
      <c r="H185" s="90"/>
      <c r="I185" s="92" t="s">
        <v>2632</v>
      </c>
      <c r="J185" s="176">
        <f>M179</f>
        <v>0.02</v>
      </c>
      <c r="K185" s="247" t="s">
        <v>2633</v>
      </c>
      <c r="L185" s="247"/>
      <c r="M185" s="96">
        <f>+J185*K20</f>
        <v>13223196.540000001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44194.572690277775</v>
      </c>
      <c r="W20" s="107">
        <f ca="1">NOW()</f>
        <v>44194.572690277775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44194.572690277775</v>
      </c>
      <c r="W20" s="107">
        <f ca="1">NOW()</f>
        <v>44194.572690277775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44194.572690277775</v>
      </c>
      <c r="W20" s="107">
        <f ca="1">NOW()</f>
        <v>44194.572690277775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44194.572690277775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44194.572690277775</v>
      </c>
      <c r="W20" s="107">
        <f ca="1">NOW()</f>
        <v>44194.572690277775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