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<sst xmlns="http://schemas.openxmlformats.org/spreadsheetml/2006/main" count="4671" uniqueCount="2744">
  <si>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</si>
  <si>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</si>
  <si>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</si>
  <si>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</si>
  <si>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</si>
  <si>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</si>
  <si>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</si>
  <si>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</si>
  <si>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</si>
  <si>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</si>
  <si>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</si>
  <si>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</si>
  <si>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</si>
  <si>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</si>
  <si>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</si>
  <si>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</si>
  <si>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</si>
  <si>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</si>
  <si>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</si>
  <si>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</si>
  <si>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</si>
  <si>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</si>
  <si>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</si>
  <si>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</si>
  <si>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</si>
  <si>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</si>
  <si>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</si>
  <si>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</si>
  <si>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</si>
  <si>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</si>
  <si>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</si>
  <si>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</si>
  <si>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</si>
  <si>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</si>
  <si>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</si>
  <si>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</si>
  <si>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</si>
  <si>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</si>
  <si>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</si>
  <si>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</si>
  <si>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</si>
  <si>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</si>
  <si>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</si>
  <si>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</si>
  <si>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</si>
  <si>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</si>
  <si>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</si>
  <si>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</si>
  <si>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</si>
  <si>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</si>
  <si>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</si>
  <si>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</si>
  <si>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</si>
  <si>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</si>
  <si>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</si>
  <si>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</si>
  <si>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</si>
  <si>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</si>
  <si>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</si>
  <si>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</si>
  <si>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</si>
  <si>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</si>
  <si>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</si>
  <si>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</si>
  <si>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</si>
  <si>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</si>
  <si>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</si>
  <si>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</si>
  <si>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</si>
  <si>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</si>
  <si>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</si>
  <si>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</si>
  <si>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</si>
  <si>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</si>
  <si>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</si>
  <si>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</si>
  <si>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</si>
  <si>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</si>
  <si>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</si>
  <si>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</si>
  <si>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</si>
  <si>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</si>
  <si>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</si>
  <si>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</si>
  <si>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</si>
  <si>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</si>
  <si>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</si>
  <si>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</si>
  <si>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</si>
  <si>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</si>
  <si>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</si>
  <si>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</si>
  <si>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</si>
  <si>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</si>
  <si>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</si>
  <si>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</si>
  <si>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</si>
  <si>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</si>
  <si>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</si>
  <si>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</si>
  <si>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</si>
  <si>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</si>
  <si>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</si>
  <si>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</si>
  <si>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</si>
  <si>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</si>
  <si>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</si>
  <si>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</si>
  <si>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</si>
  <si>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</si>
  <si>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</si>
  <si>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</si>
  <si>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</si>
  <si>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</si>
  <si>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</si>
  <si>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</si>
  <si>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</si>
  <si>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</si>
  <si>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</si>
  <si>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</si>
  <si>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</si>
  <si>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</si>
  <si>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</si>
  <si>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</si>
  <si>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</si>
  <si>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</si>
  <si>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</si>
  <si>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</si>
  <si>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</si>
  <si>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</si>
  <si>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</si>
  <si>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</si>
  <si>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</si>
  <si>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</si>
  <si>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</si>
  <si>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</si>
  <si>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</si>
  <si>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</si>
  <si>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</si>
  <si>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</si>
  <si>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</si>
  <si>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</si>
  <si>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</si>
  <si>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</si>
  <si>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</si>
  <si>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</si>
  <si>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</si>
  <si>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</si>
  <si>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</si>
  <si>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</si>
  <si>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</si>
  <si>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</si>
  <si>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</si>
  <si>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</si>
  <si>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</si>
  <si>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</si>
  <si>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</si>
  <si>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</si>
  <si>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</si>
  <si>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</si>
  <si>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</si>
  <si>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</si>
  <si>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</si>
  <si>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</si>
  <si>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</si>
  <si>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</si>
  <si>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</si>
  <si>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</si>
  <si>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</si>
  <si>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</si>
  <si>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</si>
  <si>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</si>
  <si>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</si>
  <si>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</si>
  <si>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</si>
  <si>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</si>
  <si>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</si>
  <si>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</si>
  <si>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</si>
  <si>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</si>
  <si>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</si>
  <si>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</si>
  <si>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</si>
  <si>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</si>
  <si>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</si>
  <si>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</si>
  <si>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</si>
  <si>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</si>
  <si>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</si>
  <si>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</si>
  <si>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</si>
  <si>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</si>
  <si>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</si>
  <si>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</si>
  <si>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</si>
  <si>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</si>
  <si>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</si>
  <si>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</si>
  <si>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</si>
  <si>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</si>
  <si>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</si>
  <si>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</si>
  <si>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</si>
  <si>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</si>
  <si>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</si>
  <si>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</si>
  <si>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</si>
  <si>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</si>
  <si>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</si>
  <si>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</si>
  <si>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</si>
  <si>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</si>
  <si>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</si>
  <si>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</si>
  <si>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</si>
  <si>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</si>
  <si>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</si>
  <si>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</si>
  <si>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</si>
  <si>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</si>
  <si>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</si>
  <si>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</si>
  <si>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</si>
  <si>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</si>
  <si>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</si>
  <si>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</si>
  <si>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</si>
  <si>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</si>
  <si>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</si>
  <si>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</si>
  <si>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</si>
  <si>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</si>
  <si>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</si>
  <si>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</si>
  <si>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</si>
  <si>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</si>
  <si>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</si>
  <si>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</si>
  <si>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</si>
  <si>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</si>
  <si>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</si>
  <si>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</si>
  <si>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</si>
  <si>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</si>
  <si>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</si>
  <si>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</si>
  <si>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</si>
  <si>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</si>
  <si>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</si>
  <si>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</si>
  <si>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</si>
  <si>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</si>
  <si>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</si>
  <si>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</si>
  <si>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</si>
  <si>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</si>
  <si>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</si>
  <si>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</si>
  <si>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</si>
  <si>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</si>
  <si>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</si>
  <si>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</si>
  <si>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</si>
  <si>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</si>
  <si>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</si>
  <si>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</si>
  <si>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</si>
  <si>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</si>
  <si>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</si>
  <si>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</si>
  <si>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</si>
  <si>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</si>
  <si>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</si>
  <si>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</si>
  <si>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</si>
  <si>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</si>
  <si>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</si>
  <si>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</si>
  <si>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</si>
  <si>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</si>
  <si>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</si>
  <si>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</si>
  <si>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</si>
  <si>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</si>
  <si>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</si>
  <si>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</si>
  <si>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</si>
  <si>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</si>
  <si>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</si>
  <si>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</si>
  <si>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</si>
  <si>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</si>
  <si>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</si>
  <si>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</si>
  <si>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</si>
  <si>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</si>
  <si>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</si>
  <si>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</si>
  <si>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</si>
  <si>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</si>
  <si>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</si>
  <si>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</si>
  <si>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</si>
  <si>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</si>
  <si>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</si>
  <si>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</si>
  <si>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</si>
  <si>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</si>
  <si>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</si>
  <si>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</si>
  <si>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</si>
  <si>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</si>
  <si>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</si>
  <si>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</si>
  <si>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</si>
  <si>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</si>
  <si>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</si>
  <si>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</si>
  <si>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</si>
  <si>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</si>
  <si>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</si>
  <si>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</si>
  <si>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</si>
  <si>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</si>
  <si>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</si>
  <si>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</si>
  <si>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</si>
  <si>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</si>
  <si>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</si>
  <si>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</si>
  <si>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</si>
  <si>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</si>
  <si>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</si>
  <si>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</si>
  <si>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</si>
  <si>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</si>
  <si>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</si>
  <si>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</si>
  <si>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</si>
  <si>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</si>
  <si>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</si>
  <si>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</si>
  <si>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</si>
  <si>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</si>
  <si>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</si>
  <si>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</si>
  <si>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</si>
  <si>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</si>
  <si>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</si>
  <si>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</si>
  <si>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</si>
  <si>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</si>
  <si>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</si>
  <si>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</si>
  <si>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</si>
  <si>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</si>
  <si>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</si>
  <si>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</si>
  <si>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</si>
  <si>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</si>
  <si>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</si>
  <si>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</si>
  <si>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</si>
  <si>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</si>
  <si>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</si>
  <si>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</si>
  <si>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</si>
  <si>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</si>
  <si>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</si>
  <si>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</si>
  <si>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</si>
  <si>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</si>
  <si>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</si>
  <si>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</si>
  <si>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</si>
  <si>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</si>
  <si>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</si>
  <si>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</si>
  <si>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</si>
  <si>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</si>
  <si>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</si>
  <si>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</si>
  <si>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</si>
  <si>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</si>
  <si>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</si>
  <si>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</si>
  <si>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</si>
  <si>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</si>
  <si>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</si>
  <si>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</si>
  <si>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</si>
  <si>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</si>
  <si>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</si>
  <si>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</si>
  <si>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</si>
  <si>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</si>
  <si>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</si>
  <si>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</si>
  <si>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</si>
  <si>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</si>
  <si>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</si>
  <si>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</si>
  <si>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</si>
  <si>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</si>
  <si>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</si>
  <si>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</si>
  <si>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</si>
  <si>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</si>
  <si>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</si>
  <si>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</si>
  <si>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</si>
  <si>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</si>
  <si>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</si>
  <si>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</si>
  <si>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</si>
  <si>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</si>
  <si>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</si>
  <si>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</si>
  <si>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</si>
  <si>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</si>
  <si>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</si>
  <si>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</si>
  <si>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</si>
  <si>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</si>
  <si>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</si>
  <si>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</si>
  <si>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</si>
  <si>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</si>
  <si>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</si>
  <si>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</si>
  <si>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</si>
  <si>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</si>
  <si>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</si>
  <si>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</si>
  <si>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</si>
  <si>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</si>
  <si>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</si>
  <si>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</si>
  <si>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</si>
  <si>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</si>
  <si>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</si>
  <si>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</si>
  <si>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</si>
  <si>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</si>
  <si>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</si>
  <si>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</si>
  <si>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</si>
  <si>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</si>
  <si>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</si>
  <si>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</si>
  <si>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</si>
  <si>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</si>
  <si>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</si>
  <si>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</si>
  <si>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</si>
  <si>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</si>
  <si>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</si>
  <si>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</si>
  <si>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</si>
  <si>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</si>
  <si>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</si>
  <si>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</si>
  <si>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</si>
  <si>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</si>
  <si>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</si>
  <si>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</si>
  <si>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</si>
  <si>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</si>
  <si>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</si>
  <si>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</si>
  <si>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</si>
  <si>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</si>
  <si>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</si>
  <si>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</si>
  <si>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</si>
  <si>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</si>
  <si>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</si>
  <si>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</si>
  <si>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</si>
  <si>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</si>
  <si>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</si>
  <si>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</si>
  <si>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</si>
  <si>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</si>
  <si>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</si>
  <si>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</si>
  <si>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</si>
  <si>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</si>
  <si>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</si>
  <si>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</si>
  <si>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</si>
  <si>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</si>
  <si>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</si>
  <si>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</si>
  <si>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</si>
  <si>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</si>
  <si>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</si>
  <si>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</si>
  <si>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</si>
  <si>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</si>
  <si>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</si>
  <si>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</si>
  <si>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</si>
  <si>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</si>
  <si>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</si>
  <si>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</si>
  <si>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</si>
  <si>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</si>
  <si>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</si>
  <si>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</si>
  <si>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</si>
  <si>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</si>
  <si>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</si>
  <si>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</si>
  <si>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</si>
  <si>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</si>
  <si>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</si>
  <si>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</si>
  <si>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</si>
  <si>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</si>
  <si>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</si>
  <si>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</si>
  <si>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</si>
  <si>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</si>
  <si>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</si>
  <si>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</si>
  <si>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</si>
  <si>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</si>
  <si>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</si>
  <si>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</si>
  <si>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</si>
  <si>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</si>
  <si>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</si>
  <si>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</si>
  <si>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</si>
  <si>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</si>
  <si>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</si>
  <si>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</si>
  <si>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</si>
  <si>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</si>
  <si>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</si>
  <si>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</si>
  <si>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</si>
  <si>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</si>
  <si>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</si>
  <si>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</si>
  <si>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</si>
  <si>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</si>
  <si>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</si>
  <si>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</si>
  <si>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</si>
  <si>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</si>
  <si>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</si>
  <si>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</si>
  <si>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</si>
  <si>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</si>
  <si>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</si>
  <si>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</si>
  <si>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</si>
  <si>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</si>
  <si>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</si>
  <si>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</si>
  <si>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</si>
  <si>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</si>
  <si>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</si>
  <si>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</si>
  <si>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</si>
  <si>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</si>
  <si>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</si>
  <si>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</si>
  <si>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</si>
  <si>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</si>
  <si>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</si>
  <si>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</si>
  <si>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</si>
  <si>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</si>
  <si>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</si>
  <si>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</si>
  <si>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</si>
  <si>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</si>
  <si>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</si>
  <si>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</si>
  <si>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</si>
  <si>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</si>
  <si>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</si>
  <si>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</si>
  <si>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</si>
  <si>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</si>
  <si>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</si>
  <si>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</si>
  <si>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</si>
  <si>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</si>
  <si>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</si>
  <si>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</si>
  <si>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</si>
  <si>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</si>
  <si>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</si>
  <si>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</si>
  <si>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</si>
  <si>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</si>
  <si>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</si>
  <si>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</si>
  <si>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</si>
  <si>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</si>
  <si>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</si>
  <si>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</si>
  <si>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</si>
  <si>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</si>
  <si>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</si>
  <si>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</si>
  <si>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</si>
  <si>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</si>
  <si>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</si>
  <si>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</si>
  <si>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</si>
  <si>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</si>
  <si>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</si>
  <si>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</si>
  <si>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</si>
  <si>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</si>
  <si>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</si>
  <si>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</si>
  <si>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</si>
  <si>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</si>
  <si>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</si>
  <si>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</si>
  <si>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</si>
  <si>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</si>
  <si>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</si>
  <si>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</si>
  <si>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</si>
  <si>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</si>
  <si>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</si>
  <si>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</si>
  <si>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</si>
  <si>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</si>
  <si>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</si>
  <si>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</si>
  <si>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</si>
  <si>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</si>
  <si>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</si>
  <si>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</si>
  <si>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</si>
  <si>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</si>
  <si>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</si>
  <si>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</si>
  <si>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</si>
  <si>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</si>
  <si>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</si>
  <si>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</si>
  <si>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</si>
  <si>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</si>
  <si>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</si>
  <si>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</si>
  <si>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</si>
  <si>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</si>
  <si>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</si>
  <si>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</si>
  <si>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</si>
  <si>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</si>
  <si>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</si>
  <si>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</si>
  <si>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</si>
  <si>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</si>
  <si>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</si>
  <si>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</si>
  <si>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</si>
  <si>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</si>
  <si>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</si>
  <si>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</si>
  <si>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</si>
  <si>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</si>
  <si>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</si>
  <si>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</si>
  <si>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</si>
  <si>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</si>
  <si>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</si>
  <si>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</si>
  <si>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</si>
  <si>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</si>
  <si>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</si>
  <si>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</si>
  <si>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</si>
  <si>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</si>
  <si>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</si>
  <si>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</si>
  <si>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</si>
  <si>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</si>
  <si>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</si>
  <si>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</si>
  <si>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</si>
  <si>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</si>
  <si>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</si>
  <si>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</si>
  <si>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</si>
  <si>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</si>
  <si>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</si>
  <si>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</si>
  <si>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</si>
  <si>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</si>
  <si>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</si>
  <si>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</si>
  <si>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</si>
  <si>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</si>
  <si>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</si>
  <si>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</si>
  <si>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</si>
  <si>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</si>
  <si>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</si>
  <si>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</si>
  <si>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</si>
  <si>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</si>
  <si>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</si>
  <si>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</si>
  <si>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</si>
  <si>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</si>
  <si>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</si>
  <si>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</si>
  <si>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</si>
  <si>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</si>
  <si>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</si>
  <si>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</si>
  <si>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</si>
  <si>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</si>
  <si>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</si>
  <si>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</si>
  <si>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</si>
  <si>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</si>
  <si>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</si>
  <si>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</si>
  <si>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</si>
  <si>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</si>
  <si>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</si>
  <si>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</si>
  <si>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</si>
  <si>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</si>
  <si>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</si>
  <si>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</si>
  <si>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</si>
  <si>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</si>
  <si>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</si>
  <si>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</si>
  <si>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</si>
  <si>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</si>
  <si>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</si>
  <si>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</si>
  <si>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</si>
  <si>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</si>
  <si>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</si>
  <si>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</si>
  <si>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</si>
  <si>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</si>
  <si>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</si>
  <si>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</si>
  <si>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</si>
  <si>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</si>
  <si>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</si>
  <si>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</si>
  <si>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</si>
  <si>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</si>
  <si>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</si>
  <si>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</si>
  <si>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</si>
  <si>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</si>
  <si>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</si>
  <si>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</si>
  <si>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</si>
  <si>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</si>
  <si>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</si>
  <si>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</si>
  <si>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</si>
  <si>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</si>
  <si>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</si>
  <si>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</si>
  <si>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</si>
  <si>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</si>
  <si>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</si>
  <si>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</si>
  <si>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</si>
  <si>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</si>
  <si>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</si>
  <si>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</si>
  <si>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</si>
  <si>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</si>
  <si>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</si>
  <si>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</si>
  <si>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</si>
  <si>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</si>
  <si>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</si>
  <si>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</si>
  <si>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</si>
  <si>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</si>
  <si>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</si>
  <si>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</si>
  <si>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</si>
  <si>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</si>
  <si>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</si>
  <si>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</si>
  <si>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</si>
  <si>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</si>
  <si>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</si>
  <si>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</si>
  <si>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</si>
  <si>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</si>
  <si>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</si>
  <si>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</si>
  <si>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</si>
  <si>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</si>
  <si>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</si>
  <si>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</si>
  <si>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</si>
  <si>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</si>
  <si>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</si>
  <si>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</si>
  <si>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</si>
  <si>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</si>
  <si>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</si>
  <si>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</si>
  <si>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</si>
  <si>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</si>
  <si>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</si>
  <si>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</si>
  <si>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</si>
  <si>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</si>
  <si>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</si>
  <si>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</si>
  <si>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</si>
  <si>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</si>
  <si>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</si>
  <si>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</si>
  <si>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</si>
  <si>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</si>
  <si>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</si>
  <si>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</si>
  <si>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</si>
  <si>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</si>
  <si>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</si>
  <si>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</si>
  <si>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</si>
  <si>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</si>
  <si>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</si>
  <si>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</si>
  <si>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</si>
  <si>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</si>
  <si>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</si>
  <si>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</si>
  <si>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</si>
  <si>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</si>
  <si>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</si>
  <si>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</si>
  <si>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</si>
  <si>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</si>
  <si>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</si>
  <si>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</si>
  <si>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</si>
  <si>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</si>
  <si>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</si>
  <si>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</si>
  <si>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</si>
  <si>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</si>
  <si>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</si>
  <si>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</si>
  <si>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</si>
  <si>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</si>
  <si>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</si>
  <si>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</si>
  <si>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</si>
  <si>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</si>
  <si>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</si>
  <si>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</si>
  <si>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</si>
  <si>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</si>
  <si>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</si>
  <si>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</si>
  <si>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</si>
  <si>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</si>
  <si>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</si>
  <si>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</si>
  <si>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</si>
  <si>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</si>
  <si>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</si>
  <si>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</si>
  <si>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</si>
  <si>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</si>
  <si>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</si>
  <si>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</si>
  <si>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</si>
  <si>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</si>
  <si>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</si>
  <si>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</si>
  <si>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</si>
  <si>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</si>
  <si>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</si>
  <si>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</si>
  <si>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</si>
  <si>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</si>
  <si>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</si>
  <si>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</si>
  <si>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</si>
  <si>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</si>
  <si>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</si>
  <si>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</si>
  <si>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</si>
  <si>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</si>
  <si>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</si>
  <si>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</si>
  <si>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</si>
  <si>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</si>
  <si>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</si>
  <si>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</si>
  <si>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</si>
  <si>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</si>
  <si>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</si>
  <si>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</si>
  <si>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</si>
  <si>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</si>
  <si>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</si>
  <si>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</si>
  <si>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</si>
  <si>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</si>
  <si>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</si>
  <si>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</si>
  <si>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</si>
  <si>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</si>
  <si>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</si>
  <si>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</si>
  <si>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</si>
  <si>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</si>
  <si>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</si>
  <si>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</si>
  <si>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</si>
  <si>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</si>
  <si>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</si>
  <si>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</si>
  <si>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</si>
  <si>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</si>
  <si>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</si>
  <si>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</si>
  <si>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</si>
  <si>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</si>
  <si>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</si>
  <si>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</si>
  <si>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</si>
  <si>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</si>
  <si>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</si>
  <si>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</si>
  <si>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</si>
  <si>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</si>
  <si>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</si>
  <si>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</si>
  <si>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</si>
  <si>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</si>
  <si>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</si>
  <si>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</si>
  <si>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</si>
  <si>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</si>
  <si>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</si>
  <si>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</si>
  <si>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</si>
  <si>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</si>
  <si>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</si>
  <si>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</si>
  <si>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</si>
  <si>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</si>
  <si>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</si>
  <si>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</si>
  <si>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</si>
  <si>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</si>
  <si>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</si>
  <si>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</si>
  <si>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</si>
  <si>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</si>
  <si>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</si>
  <si>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</si>
  <si>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</si>
  <si>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</si>
  <si>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</si>
  <si>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</si>
  <si>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</si>
  <si>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</si>
  <si>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</si>
  <si>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</si>
  <si>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</si>
  <si>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</si>
  <si>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</si>
  <si>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</si>
  <si>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</si>
  <si>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</si>
  <si>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</si>
  <si>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</si>
  <si>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</si>
  <si>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</si>
  <si>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</si>
  <si>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</si>
  <si>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</si>
  <si>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</si>
  <si>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</si>
  <si>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</si>
  <si>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</si>
  <si>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</si>
  <si>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</si>
  <si>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</si>
  <si>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</si>
  <si>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</si>
  <si>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</si>
  <si>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</si>
  <si>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</si>
  <si>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</si>
  <si>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</si>
  <si>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</si>
  <si>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</si>
  <si>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</si>
  <si>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</si>
  <si>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</si>
  <si>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</si>
  <si>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</si>
  <si>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</si>
  <si>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</si>
  <si>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</si>
  <si>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</si>
  <si>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</si>
  <si>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</si>
  <si>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</si>
  <si>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</si>
  <si>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</si>
  <si>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</si>
  <si>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</si>
  <si>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</si>
  <si>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</si>
  <si>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</si>
  <si>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</si>
  <si>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</si>
  <si>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</si>
  <si>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</si>
  <si>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</si>
  <si>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</si>
  <si>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</si>
  <si>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</si>
  <si>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</si>
  <si>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</si>
  <si>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</si>
  <si>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</si>
  <si>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</si>
  <si>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</si>
  <si>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</si>
  <si>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</si>
  <si>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</si>
  <si>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</si>
  <si>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</si>
  <si>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</si>
  <si>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</si>
  <si>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</si>
  <si>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</si>
  <si>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</si>
  <si>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</si>
  <si>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</si>
  <si>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</si>
  <si>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</si>
  <si>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</si>
  <si>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</si>
  <si>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</si>
  <si>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</si>
  <si>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</si>
  <si>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</si>
  <si>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</si>
  <si>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</si>
  <si>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</si>
  <si>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</si>
  <si>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</si>
  <si>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</si>
  <si>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</si>
  <si>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</si>
  <si>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</si>
  <si>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</si>
  <si>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</si>
  <si>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</si>
  <si>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</si>
  <si>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</si>
  <si>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</si>
  <si>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</si>
  <si>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</si>
  <si>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</si>
  <si>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</si>
  <si>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</si>
  <si>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</si>
  <si>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</si>
  <si>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</si>
  <si>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</si>
  <si>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</si>
  <si>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</si>
  <si>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</si>
  <si>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</si>
  <si>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</si>
  <si>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</si>
  <si>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</si>
  <si>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</si>
  <si>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</si>
  <si>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</si>
  <si>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</si>
  <si>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</si>
  <si>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</si>
  <si>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</si>
  <si>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</si>
  <si>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</si>
  <si>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</si>
  <si>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</si>
  <si>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</si>
  <si>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</si>
  <si>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</si>
  <si>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</si>
  <si>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</si>
  <si>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</si>
  <si>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</si>
  <si>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</si>
  <si>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</si>
  <si>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</si>
  <si>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</si>
  <si>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</si>
  <si>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</si>
  <si>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</si>
  <si>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</si>
  <si>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</si>
  <si>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</si>
  <si>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</si>
  <si>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</si>
  <si>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</si>
  <si>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</si>
  <si>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</si>
  <si>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</si>
  <si>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</si>
  <si>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</si>
  <si>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</si>
  <si>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</si>
  <si>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</si>
  <si>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</si>
  <si>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</si>
  <si>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</si>
  <si>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</si>
  <si>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</si>
  <si>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</si>
  <si>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</si>
  <si>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</si>
  <si>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</si>
  <si>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</si>
  <si>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</si>
  <si>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</si>
  <si>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</si>
  <si>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</si>
  <si>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</si>
  <si>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</si>
  <si>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</si>
  <si>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</si>
  <si>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</si>
  <si>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</si>
  <si>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</si>
  <si>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</si>
  <si>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</si>
  <si>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</si>
  <si>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</si>
  <si>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</si>
  <si>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</si>
  <si>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</si>
  <si>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</si>
  <si>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</si>
  <si>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</si>
  <si>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</si>
  <si>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</si>
  <si>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</si>
  <si>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</si>
  <si>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</si>
  <si>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</si>
  <si>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</si>
  <si>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</si>
  <si>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</si>
  <si>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</si>
  <si>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</si>
  <si>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</si>
  <si>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</si>
  <si>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</si>
  <si>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</si>
  <si>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</si>
  <si>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</si>
  <si>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</si>
  <si>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</si>
  <si>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</si>
  <si>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</si>
  <si>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</si>
  <si>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</si>
  <si>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</si>
  <si>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</si>
  <si>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</si>
  <si>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</si>
  <si>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</si>
  <si>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</si>
  <si>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</si>
  <si>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</si>
  <si>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</si>
  <si>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</si>
  <si>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</si>
  <si>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</si>
  <si>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</si>
  <si>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</si>
  <si>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</si>
  <si>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</si>
  <si>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</si>
  <si>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</si>
  <si>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</si>
  <si>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</si>
  <si>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</si>
  <si>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</si>
  <si>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</si>
  <si>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</si>
  <si>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</si>
  <si>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</si>
  <si>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</si>
  <si>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</si>
  <si>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</si>
  <si>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</si>
  <si>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</si>
  <si>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</si>
  <si>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</si>
  <si>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</si>
  <si>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</si>
  <si>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</si>
  <si>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</si>
  <si>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</si>
  <si>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</si>
  <si>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</si>
  <si>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</si>
  <si>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</si>
  <si>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</si>
  <si>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</si>
  <si>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</si>
  <si>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</si>
  <si>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</si>
  <si>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</si>
  <si>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</si>
  <si>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</si>
  <si>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</si>
  <si>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</si>
  <si>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</si>
  <si>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</si>
  <si>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</si>
  <si>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</si>
  <si>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</si>
  <si>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</si>
  <si>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</si>
  <si>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</si>
  <si>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</si>
  <si>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</si>
  <si>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</si>
  <si>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</si>
  <si>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</si>
  <si>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</si>
  <si>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</si>
  <si>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</si>
  <si>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</si>
  <si>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</si>
  <si>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</si>
  <si>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</si>
  <si>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</si>
  <si>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</si>
  <si>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</si>
  <si>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</si>
  <si>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</si>
  <si>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</si>
  <si>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</si>
  <si>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</si>
  <si>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</si>
  <si>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</si>
  <si>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</si>
  <si>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</si>
  <si>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</si>
  <si>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</si>
  <si>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</si>
  <si>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</si>
  <si>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</si>
  <si>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</si>
  <si>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</si>
  <si>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</si>
  <si>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</si>
  <si>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</si>
  <si>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</si>
  <si>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</si>
  <si>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</si>
  <si>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</si>
  <si>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</si>
  <si>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</si>
  <si>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</si>
  <si>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</si>
  <si>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</si>
  <si>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</si>
  <si>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</si>
  <si>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</si>
  <si>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</si>
  <si>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</si>
  <si>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</si>
  <si>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</si>
  <si>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</si>
  <si>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</si>
  <si>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</si>
  <si>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</si>
  <si>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</si>
  <si>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</si>
  <si>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</si>
  <si>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</si>
  <si>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</si>
  <si>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</si>
  <si>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</si>
  <si>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</si>
  <si>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</si>
  <si>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</si>
  <si>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</si>
  <si>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</si>
  <si>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</si>
  <si>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</si>
  <si>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</si>
  <si>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</si>
  <si>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</si>
  <si>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</si>
  <si>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</si>
  <si>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</si>
  <si>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</si>
  <si>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</si>
  <si>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</si>
  <si>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</si>
  <si>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</si>
  <si>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</si>
  <si>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</si>
  <si>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</si>
  <si>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</si>
  <si>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</si>
  <si>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</si>
  <si>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</si>
  <si>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</si>
  <si>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</si>
  <si>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</si>
  <si>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</si>
  <si>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</si>
  <si>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</si>
  <si>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</si>
  <si>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</si>
  <si>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</si>
  <si>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</si>
  <si>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</si>
  <si>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</si>
  <si>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</si>
  <si>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</si>
  <si>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</si>
  <si>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</si>
  <si>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</si>
  <si>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</si>
  <si>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</si>
  <si>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</si>
  <si>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</si>
  <si>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</si>
  <si>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</si>
  <si>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</si>
  <si>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</si>
  <si>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</si>
  <si>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</si>
  <si>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</si>
  <si>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</si>
  <si>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</si>
  <si>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</si>
  <si>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</si>
  <si>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</si>
  <si>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</si>
  <si>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</si>
  <si>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</si>
  <si>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</si>
  <si>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</si>
  <si>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</si>
  <si>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</si>
  <si>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</si>
  <si>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</si>
  <si>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</si>
  <si>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</si>
  <si>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</si>
  <si>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</si>
  <si>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</si>
  <si>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</si>
  <si>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</si>
  <si>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</si>
  <si>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</si>
  <si>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</si>
  <si>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</si>
  <si>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</si>
  <si>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</si>
  <si>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</si>
  <si>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</si>
  <si>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</si>
  <si>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</si>
  <si>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</si>
  <si>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</si>
  <si>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</si>
  <si>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</si>
  <si>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</si>
  <si>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</si>
  <si>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</si>
  <si>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</si>
  <si>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</si>
  <si>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</si>
  <si>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</si>
  <si>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</si>
  <si>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</si>
  <si>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</si>
  <si>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</si>
  <si>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</si>
  <si>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</si>
  <si>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</si>
  <si>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</si>
  <si>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</si>
  <si>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</si>
  <si>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</si>
  <si>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</si>
  <si>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</si>
  <si>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</si>
  <si>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</si>
  <si>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</si>
  <si>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</si>
  <si>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</si>
  <si>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</si>
  <si>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</si>
  <si>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</si>
  <si>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</si>
  <si>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</si>
  <si>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</si>
  <si>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</si>
  <si>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</si>
  <si>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</si>
  <si>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</si>
  <si>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</si>
  <si>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</si>
  <si>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</si>
  <si>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</si>
  <si>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</si>
  <si>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</si>
  <si>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</si>
  <si>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</si>
  <si>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</si>
  <si>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</si>
  <si>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</si>
  <si>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</si>
  <si>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</si>
  <si>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</si>
  <si>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</si>
  <si>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</si>
  <si>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</si>
  <si>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</si>
  <si>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</si>
  <si>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</si>
  <si>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</si>
  <si>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</si>
  <si>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</si>
  <si>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</si>
  <si>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</si>
  <si>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</si>
  <si>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</si>
  <si>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</si>
  <si>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</si>
  <si>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</si>
  <si>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</si>
  <si>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</si>
  <si>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</si>
  <si>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</si>
  <si>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</si>
  <si>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</si>
  <si>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</si>
  <si>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</si>
  <si>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</si>
  <si>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</si>
  <si>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</si>
  <si>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</si>
  <si>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</si>
  <si>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</si>
  <si>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</si>
  <si>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</si>
  <si>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</si>
  <si>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</si>
  <si>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</si>
  <si>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</si>
  <si>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</si>
  <si>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</si>
  <si>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</si>
  <si>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</si>
  <si>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</si>
  <si>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</si>
  <si>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</si>
  <si>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</si>
  <si>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</si>
  <si>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</si>
  <si>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</si>
  <si>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</si>
  <si>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</si>
  <si>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</si>
  <si>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</si>
  <si>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</si>
  <si>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</si>
  <si>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</si>
  <si>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</si>
  <si>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</si>
  <si>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</si>
  <si>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</si>
  <si>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</si>
  <si>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</si>
  <si>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</si>
  <si>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</si>
  <si>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</si>
  <si>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</si>
  <si>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</si>
  <si>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</si>
  <si>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</si>
  <si>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</si>
  <si>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</si>
  <si>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</si>
  <si>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</si>
  <si>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</si>
  <si>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</si>
  <si>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</si>
  <si>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</si>
  <si>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</si>
  <si>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</si>
  <si>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</si>
  <si>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</si>
  <si>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</si>
  <si>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</si>
  <si>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</si>
  <si>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</si>
  <si>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</si>
  <si>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</si>
  <si>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</si>
  <si>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</si>
  <si>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</si>
  <si>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</si>
  <si>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</si>
  <si>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</si>
  <si>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</si>
  <si>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</si>
  <si>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</si>
  <si>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</si>
  <si>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</si>
  <si>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</si>
  <si>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</si>
  <si>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</si>
  <si>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</si>
  <si>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</si>
  <si>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</si>
  <si>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</si>
  <si>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</si>
  <si>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</si>
  <si>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</si>
  <si>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</si>
  <si>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</si>
  <si>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</si>
  <si>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</si>
  <si>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</si>
  <si>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</si>
  <si>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</si>
  <si>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</si>
  <si>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</si>
  <si>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</si>
  <si>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</si>
  <si>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</si>
  <si>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</si>
  <si>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</si>
  <si>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</si>
  <si>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</si>
  <si>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</si>
  <si>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</si>
  <si>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</si>
  <si>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</si>
  <si>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</si>
  <si>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</si>
  <si>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</si>
  <si>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</si>
  <si>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</si>
  <si>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</si>
  <si>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</si>
  <si>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</si>
  <si>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</si>
  <si>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</si>
  <si>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</si>
  <si>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</si>
  <si>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</si>
  <si>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</si>
  <si>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</si>
  <si>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</si>
  <si>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</si>
  <si>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</si>
  <si>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</si>
  <si>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</si>
  <si>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</si>
  <si>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</si>
  <si>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</si>
  <si>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</si>
  <si>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</si>
  <si>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</si>
  <si>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</si>
  <si>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</si>
  <si>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</si>
  <si>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</si>
  <si>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</si>
  <si>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</si>
  <si>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</si>
  <si>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</si>
  <si>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</si>
  <si>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</si>
  <si>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</si>
  <si>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</si>
  <si>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</si>
  <si>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</si>
  <si>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</si>
  <si>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</si>
  <si>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</si>
  <si>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</si>
  <si>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</si>
  <si>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</si>
  <si>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</si>
  <si>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</si>
  <si>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</si>
  <si>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</si>
  <si>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</si>
  <si>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</si>
  <si>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</si>
  <si>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</si>
  <si>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</si>
  <si>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</si>
  <si>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</si>
  <si>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</si>
  <si>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</si>
  <si>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</si>
  <si>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</si>
  <si>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</si>
  <si>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</si>
  <si>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</si>
  <si>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</si>
  <si>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</si>
  <si>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</si>
  <si>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</si>
  <si>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</si>
  <si>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</si>
  <si>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</si>
  <si>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</si>
  <si>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</si>
  <si>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</si>
  <si>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</si>
  <si>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</si>
  <si>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</si>
  <si>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</si>
  <si>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</si>
  <si>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</si>
  <si>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</si>
  <si>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</si>
  <si>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</si>
  <si>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</si>
  <si>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</si>
  <si>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</si>
  <si>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</si>
  <si>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</si>
  <si>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</si>
  <si>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</si>
  <si>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</si>
  <si>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</si>
  <si>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</si>
  <si>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</si>
  <si>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</si>
  <si>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</si>
  <si>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</si>
  <si>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</si>
  <si>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</si>
  <si>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</si>
  <si>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</si>
  <si>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</si>
  <si>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</si>
  <si>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</si>
  <si>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</si>
  <si>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</si>
  <si>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</si>
  <si>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</si>
  <si>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</si>
  <si>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</si>
  <si>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</si>
  <si>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</si>
  <si>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</si>
  <si>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</si>
  <si>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</si>
  <si>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</si>
  <si>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</si>
  <si>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</si>
  <si>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</si>
  <si>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</si>
  <si>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</si>
  <si>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</si>
  <si>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</si>
  <si>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</si>
  <si>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</si>
  <si>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</si>
  <si>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</si>
  <si>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</si>
  <si>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</si>
  <si>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</si>
  <si>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</si>
  <si>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</si>
  <si>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</si>
  <si>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</si>
  <si>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</si>
  <si>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</si>
  <si>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</si>
  <si>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</si>
  <si>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</si>
  <si>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</si>
  <si>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</si>
  <si>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</si>
  <si>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</si>
  <si>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</si>
  <si>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</si>
  <si>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</si>
  <si>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</si>
  <si>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</si>
  <si>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</si>
  <si>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</si>
  <si>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</si>
  <si>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</si>
  <si>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</si>
  <si>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</si>
  <si>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</si>
  <si>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</si>
  <si>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</si>
  <si>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</si>
  <si>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</si>
  <si>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</si>
  <si>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</si>
  <si>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</si>
  <si>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</si>
  <si>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</si>
  <si>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</si>
  <si>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</si>
  <si>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</si>
  <si>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</si>
  <si>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</si>
  <si>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</si>
  <si>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</si>
  <si>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</si>
  <si>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</si>
  <si>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</si>
  <si>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</si>
  <si>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</si>
  <si>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</si>
  <si>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</si>
  <si>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</si>
  <si>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</si>
  <si>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</si>
  <si>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</si>
  <si>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</si>
  <si>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</si>
  <si>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</si>
  <si>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</si>
  <si>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</si>
  <si>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</si>
  <si>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</si>
  <si>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</si>
  <si>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</si>
  <si>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</si>
  <si>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</si>
  <si>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</si>
  <si>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</si>
  <si>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</si>
  <si>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</si>
  <si>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</si>
  <si>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</si>
  <si>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</si>
  <si>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</si>
  <si>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</si>
  <si>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</si>
  <si>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</si>
  <si>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</si>
  <si>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</si>
  <si>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</si>
  <si>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</si>
  <si>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</si>
  <si>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</si>
  <si>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</si>
  <si>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</si>
  <si>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</si>
  <si>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</si>
  <si>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</si>
  <si>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</si>
  <si>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</si>
  <si>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</si>
  <si>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</si>
  <si>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</si>
  <si>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</si>
  <si>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</si>
  <si>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</si>
  <si>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</si>
  <si>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</si>
  <si>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</si>
  <si>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</si>
  <si>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</si>
  <si>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</si>
  <si>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</si>
  <si>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</si>
  <si>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</si>
  <si>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</si>
  <si>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</si>
  <si>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</si>
  <si>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</si>
  <si>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</si>
  <si>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</si>
  <si>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</si>
  <si>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</si>
  <si>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</si>
  <si>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</si>
  <si>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</si>
  <si>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</si>
  <si>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</si>
  <si>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</si>
  <si>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</si>
  <si>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</si>
  <si>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</si>
  <si>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</si>
  <si>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</si>
  <si>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</si>
  <si>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</si>
  <si>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</si>
  <si>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</si>
  <si>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</si>
  <si>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</si>
  <si>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</si>
  <si>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</si>
  <si>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</si>
  <si>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</si>
  <si>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</si>
  <si>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</si>
  <si>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</si>
  <si>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</si>
  <si>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</si>
  <si>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</si>
  <si>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</si>
  <si>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</si>
  <si>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</si>
  <si>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</si>
  <si>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</si>
  <si>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</si>
  <si>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</si>
  <si>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</si>
  <si>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</si>
  <si>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</si>
  <si>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</si>
  <si>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</si>
  <si>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</si>
  <si>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</si>
  <si>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</si>
  <si>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</si>
  <si>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</si>
  <si>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</si>
  <si>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</si>
  <si>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</si>
  <si>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</si>
  <si>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</si>
  <si>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</si>
  <si>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</si>
  <si>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</si>
  <si>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</si>
  <si>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</si>
  <si>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</si>
  <si>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</si>
  <si>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</si>
  <si>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</si>
  <si>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</si>
  <si>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</si>
  <si>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</si>
  <si>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</si>
  <si>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</si>
  <si>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</si>
  <si>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</si>
  <si>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</si>
  <si>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</si>
  <si>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</si>
  <si>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</si>
  <si>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</si>
  <si>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</si>
  <si>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</si>
  <si>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</si>
  <si>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</si>
  <si>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</si>
  <si>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</si>
  <si>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</si>
  <si>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</si>
  <si>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</si>
  <si>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</si>
  <si>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</si>
  <si>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</si>
  <si>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</si>
  <si>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</si>
  <si>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</si>
  <si>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</si>
  <si>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</si>
  <si>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</si>
  <si>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</si>
  <si>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</si>
  <si>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</si>
  <si>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</si>
  <si>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</si>
  <si>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</si>
  <si>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</si>
  <si>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</si>
  <si>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</si>
  <si>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</si>
  <si>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</si>
  <si>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</si>
  <si>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</si>
  <si>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</si>
  <si>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</si>
  <si>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</si>
  <si>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</si>
  <si>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</si>
  <si>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</si>
  <si>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</si>
  <si>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</si>
  <si>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</si>
  <si>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</si>
  <si>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</si>
  <si>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</si>
  <si>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</si>
  <si>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</si>
  <si>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</si>
  <si>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</si>
  <si>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</si>
  <si>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</si>
  <si>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</si>
  <si>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</si>
  <si>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</si>
  <si>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</si>
  <si>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</si>
  <si>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</si>
  <si>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</si>
  <si>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</si>
  <si>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</si>
  <si>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</si>
  <si>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</si>
  <si>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</si>
  <si>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</si>
  <si>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</si>
  <si>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</si>
  <si>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</si>
  <si>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</si>
  <si>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</si>
  <si>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</si>
  <si>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</si>
  <si>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</si>
  <si>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</si>
  <si>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</si>
  <si>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</si>
  <si>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</si>
  <si>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</si>
  <si>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</si>
  <si>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</si>
  <si>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</si>
  <si>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</si>
  <si>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</si>
  <si>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</si>
  <si>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</si>
  <si>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</si>
  <si>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</si>
  <si>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</si>
  <si>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</si>
  <si>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</si>
  <si>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</si>
  <si>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</si>
  <si>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</si>
  <si>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</si>
  <si>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</si>
  <si>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</si>
  <si>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</si>
  <si>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</si>
  <si>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</si>
  <si>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</si>
  <si>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</si>
  <si>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</si>
  <si>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</si>
  <si>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</si>
  <si>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</si>
  <si>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</si>
  <si>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</si>
  <si>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</si>
  <si>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</si>
  <si>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</si>
  <si>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</si>
  <si>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</si>
  <si>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</si>
  <si>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</si>
  <si>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</si>
  <si>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</si>
  <si>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</si>
  <si>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</si>
  <si>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</si>
  <si>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</si>
  <si>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</si>
  <si>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</si>
  <si>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</si>
  <si>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</si>
  <si>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</si>
  <si>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</si>
  <si>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</si>
  <si>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</si>
  <si>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</si>
  <si>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</si>
  <si>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</si>
  <si>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</si>
  <si>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</si>
  <si>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</si>
  <si>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</si>
  <si>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</si>
  <si>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</si>
  <si>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</si>
  <si>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</si>
  <si>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</si>
  <si>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</si>
  <si>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</si>
  <si>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</si>
  <si>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</si>
  <si>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</si>
  <si>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</si>
  <si>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</si>
  <si>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</si>
  <si>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</si>
  <si>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</si>
  <si>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</si>
  <si>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</si>
  <si>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</si>
  <si>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</si>
  <si>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</si>
  <si>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</si>
  <si>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</si>
  <si>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</si>
  <si>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</si>
  <si>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</si>
  <si>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</si>
  <si>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</si>
  <si>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</si>
  <si>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</si>
  <si>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</si>
  <si>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</si>
  <si>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</si>
  <si>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</si>
  <si>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</si>
  <si>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</si>
  <si>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</si>
  <si>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</si>
  <si>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</si>
  <si>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</si>
  <si>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</si>
  <si>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</si>
  <si>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</si>
  <si>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</si>
  <si>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</si>
  <si>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</si>
  <si>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</si>
  <si>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</si>
  <si>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</si>
  <si>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</si>
  <si>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</si>
  <si>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</si>
  <si>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</si>
  <si>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</si>
  <si>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</si>
  <si>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</si>
  <si>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</si>
  <si>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</si>
  <si>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</si>
  <si>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</si>
  <si>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</si>
  <si>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</si>
  <si>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</si>
  <si>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</si>
  <si>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</si>
  <si>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</si>
  <si>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</si>
  <si>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</si>
  <si>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</si>
  <si>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</si>
  <si>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</si>
  <si>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</si>
  <si>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</si>
  <si>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</si>
  <si>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</si>
  <si>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</si>
  <si>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</si>
  <si>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</si>
  <si>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</si>
  <si>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</si>
  <si>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</si>
  <si>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</si>
  <si>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</si>
  <si>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</si>
  <si>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</si>
  <si>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</si>
  <si>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</si>
  <si>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</si>
  <si>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</si>
  <si>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</si>
  <si>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</si>
  <si>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</si>
  <si>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</si>
  <si>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</si>
  <si>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</si>
  <si>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</si>
  <si>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</si>
  <si>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</si>
  <si>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</si>
  <si>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</si>
  <si>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</si>
  <si>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</si>
  <si>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</si>
  <si>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</si>
  <si>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</si>
  <si>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</si>
  <si>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</si>
  <si>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</si>
  <si>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</si>
  <si>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</si>
  <si>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</si>
  <si>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</si>
  <si>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</si>
  <si>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</si>
  <si>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</si>
  <si>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</si>
  <si>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</si>
  <si>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</si>
  <si>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</si>
  <si>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</si>
  <si>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</si>
  <si>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</si>
  <si>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</si>
  <si>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</si>
  <si>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</si>
  <si>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</si>
  <si>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</si>
  <si>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</si>
  <si>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</si>
  <si>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</si>
  <si>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</si>
  <si>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</si>
  <si>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</si>
  <si>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</si>
  <si>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</si>
  <si>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</si>
  <si>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</si>
  <si>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</si>
  <si>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</si>
  <si>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</si>
  <si>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</si>
  <si>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</si>
  <si>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</si>
  <si>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</si>
  <si>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</si>
  <si>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</si>
  <si>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</si>
  <si>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</si>
  <si>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</si>
  <si>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</si>
  <si>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</si>
  <si>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</si>
  <si>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</si>
  <si>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</si>
  <si>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</si>
  <si>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</si>
  <si>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</si>
  <si>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</si>
  <si>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</si>
  <si>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</si>
  <si>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</si>
  <si>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</si>
  <si>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</si>
  <si>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</si>
  <si>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</si>
  <si>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</si>
  <si>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</si>
  <si>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</si>
  <si>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</si>
  <si>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</si>
  <si>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</si>
  <si>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</si>
  <si>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</si>
  <si>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</si>
  <si>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</si>
  <si>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</si>
  <si>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</si>
  <si>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</si>
  <si>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</si>
  <si>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</si>
  <si>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</si>
  <si>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</si>
  <si>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</si>
  <si>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</si>
  <si>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</si>
  <si>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</si>
  <si>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</si>
  <si>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</si>
  <si>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</si>
  <si>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</si>
  <si>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</si>
  <si>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</si>
  <si>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</si>
  <si>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</si>
  <si>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</si>
  <si>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</si>
  <si>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</si>
  <si>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</si>
  <si>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</si>
  <si>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</si>
  <si>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</si>
  <si>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</si>
  <si>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</si>
  <si>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</si>
  <si>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</si>
  <si>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</si>
  <si>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</si>
  <si>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</si>
  <si>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</si>
  <si>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</si>
  <si>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</si>
  <si>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</si>
  <si>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</si>
  <si>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</si>
  <si>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</si>
  <si>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</si>
  <si>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</si>
  <si>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</si>
  <si>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</si>
  <si>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</si>
  <si>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</si>
  <si>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</si>
  <si>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</si>
  <si>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</si>
  <si>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</si>
  <si>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</si>
  <si>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</si>
  <si>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</si>
  <si>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</si>
  <si>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</si>
  <si>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</si>
  <si>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</si>
  <si>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</si>
  <si>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</si>
  <si>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</si>
  <si>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</si>
  <si>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</si>
  <si>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</si>
  <si>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</si>
  <si>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</si>
  <si>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</si>
  <si>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</si>
  <si>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</si>
  <si>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</si>
  <si>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</si>
  <si>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</si>
  <si>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</si>
  <si>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</si>
  <si>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</si>
  <si>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</si>
  <si>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</si>
  <si>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</si>
  <si>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</si>
  <si>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</si>
  <si>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</si>
  <si>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</si>
  <si>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</si>
  <si>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</si>
  <si>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</si>
  <si>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</si>
  <si>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</si>
  <si>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</si>
  <si>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</si>
  <si>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</si>
  <si>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</si>
  <si>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</si>
  <si>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</si>
  <si>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</si>
  <si>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</si>
  <si>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</si>
  <si>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</si>
  <si>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</si>
  <si>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</si>
  <si>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</si>
  <si>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</si>
  <si>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</si>
  <si>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</si>
  <si>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</si>
  <si>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</si>
  <si>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</si>
  <si>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</si>
  <si>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</si>
  <si>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</si>
  <si>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</si>
  <si>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</si>
  <si>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</si>
  <si>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</si>
  <si>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</si>
  <si>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</si>
  <si>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</si>
  <si>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</si>
  <si>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</si>
  <si>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</si>
  <si>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</si>
  <si>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</si>
  <si>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</si>
  <si>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</si>
  <si>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</si>
  <si>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</si>
  <si>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</si>
  <si>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</si>
  <si>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</si>
  <si>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</si>
  <si>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</si>
  <si>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</si>
  <si>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</si>
  <si>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</si>
  <si>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</si>
  <si>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</si>
  <si>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</si>
  <si>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</si>
  <si>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</si>
  <si>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</si>
  <si>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</si>
  <si>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</si>
  <si>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</si>
  <si>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</si>
  <si>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</si>
  <si>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</si>
  <si>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</si>
  <si>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</si>
  <si>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</si>
  <si>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</si>
  <si>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</si>
  <si>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</si>
  <si>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</si>
  <si>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</si>
  <si>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</si>
  <si>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</si>
  <si>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</si>
  <si>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</si>
  <si>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</si>
  <si>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</si>
  <si>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</si>
  <si>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</si>
  <si>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</si>
  <si>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</si>
  <si>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</si>
  <si>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</si>
  <si>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</si>
  <si>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</si>
  <si>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</si>
  <si>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</si>
  <si>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</si>
  <si>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</si>
  <si>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</si>
  <si>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</si>
  <si>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</si>
  <si>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</si>
  <si>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</si>
  <si>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</si>
  <si>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</si>
  <si>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</si>
  <si>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</si>
  <si>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</si>
  <si>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</si>
  <si>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</si>
  <si>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</si>
  <si>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</si>
  <si>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</si>
  <si>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</si>
  <si>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</si>
  <si>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</si>
  <si>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</si>
  <si>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</si>
  <si>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</si>
  <si>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</si>
  <si>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</si>
  <si>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</si>
  <si>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</si>
  <si>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</si>
  <si>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</si>
  <si>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</si>
  <si>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</si>
  <si>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</si>
  <si>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</si>
  <si>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</si>
  <si>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</si>
  <si>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</si>
  <si>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</si>
  <si>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</si>
  <si>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</si>
  <si>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</si>
  <si>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</si>
  <si>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</si>
  <si>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</si>
  <si>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</si>
  <si>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</si>
  <si>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</si>
  <si>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</si>
  <si>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</si>
  <si>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</si>
  <si>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</si>
  <si>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</si>
  <si>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</si>
  <si>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</si>
  <si>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</si>
  <si>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</si>
  <si>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</si>
  <si>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</si>
  <si>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</si>
  <si>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</si>
  <si>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</si>
  <si>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</si>
  <si>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</si>
  <si>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</si>
  <si>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</si>
  <si>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</si>
  <si>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</si>
  <si>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</si>
  <si>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</si>
  <si>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</si>
  <si>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</si>
  <si>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</si>
  <si>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</si>
  <si>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</si>
  <si>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</si>
  <si>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</si>
  <si>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</si>
  <si>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</si>
  <si>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</si>
  <si>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</si>
  <si>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</si>
  <si>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</si>
  <si>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</si>
  <si>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</si>
  <si>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</si>
  <si>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</si>
  <si>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</si>
  <si>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</si>
  <si>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</si>
  <si>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</si>
  <si>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</si>
  <si>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</si>
  <si>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</si>
  <si>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</si>
  <si>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</si>
  <si>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</si>
  <si>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</si>
  <si>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</si>
  <si>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</si>
  <si>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</si>
  <si>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</si>
  <si>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</si>
  <si>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</si>
  <si>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</si>
  <si>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</si>
  <si>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</si>
  <si>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</si>
  <si>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</si>
  <si>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</si>
  <si>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</si>
  <si>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</si>
  <si>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</si>
  <si>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</si>
  <si>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</si>
  <si>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</si>
  <si>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</si>
  <si>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</si>
  <si>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</si>
  <si>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</si>
  <si>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</si>
  <si>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</si>
  <si>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</si>
  <si>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</si>
  <si>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</si>
  <si>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</si>
  <si>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</si>
  <si>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</si>
  <si>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</si>
  <si>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</si>
  <si>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</si>
  <si>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</si>
  <si>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</si>
  <si>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</si>
  <si>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</si>
  <si>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</si>
  <si>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</si>
  <si>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</si>
  <si>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</si>
  <si>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</si>
  <si>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</si>
  <si>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</si>
  <si>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</si>
  <si>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</si>
  <si>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</si>
  <si>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</si>
  <si>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</si>
  <si>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</si>
  <si>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</si>
  <si>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</si>
  <si>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</si>
  <si>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</si>
  <si>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</si>
  <si>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</si>
  <si>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</si>
  <si>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</si>
  <si>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</si>
  <si>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</si>
  <si>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</si>
  <si>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</si>
  <si>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</si>
  <si>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</si>
  <si>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</si>
  <si>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</si>
  <si>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</si>
  <si>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</si>
  <si>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</si>
  <si>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</si>
  <si>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</si>
  <si>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</si>
  <si>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</si>
  <si>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</si>
  <si>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</si>
  <si>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</si>
  <si>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</si>
  <si>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</si>
  <si>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</si>
  <si>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</si>
  <si>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</si>
  <si>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</si>
  <si>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</si>
  <si>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</si>
  <si>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</si>
  <si>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</si>
  <si>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</si>
  <si>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</si>
  <si>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</si>
  <si>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</si>
  <si>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</si>
  <si>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</si>
  <si>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</si>
  <si>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</si>
  <si>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</si>
  <si>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</si>
  <si>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</si>
  <si>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</si>
  <si>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</si>
  <si>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</si>
  <si>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</si>
  <si>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</si>
  <si>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</si>
  <si>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</si>
  <si>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</si>
  <si>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</si>
  <si>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</si>
  <si>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</si>
  <si>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</si>
  <si>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</si>
  <si>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</si>
  <si>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</si>
  <si>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</si>
  <si>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</si>
  <si>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</si>
  <si>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</si>
  <si>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</si>
  <si>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</si>
  <si>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</si>
  <si>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</si>
  <si>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</si>
  <si>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</si>
  <si>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</si>
  <si>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</si>
  <si>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</si>
  <si>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</si>
  <si>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</si>
  <si>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</si>
  <si>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</si>
  <si>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</si>
  <si>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</si>
  <si>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</si>
  <si>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</si>
  <si>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</si>
  <si>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</si>
  <si>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</si>
  <si>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</si>
  <si>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</si>
  <si>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</si>
  <si>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</si>
  <si>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</si>
  <si>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</si>
  <si>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</si>
  <si>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</si>
  <si>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</si>
  <si>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</si>
  <si>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</si>
  <si>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</si>
  <si>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</si>
  <si>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</si>
  <si>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</si>
  <si>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</si>
  <si>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</si>
  <si>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</si>
  <si>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</si>
  <si>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</si>
  <si>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</si>
  <si>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</si>
  <si>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</si>
  <si>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</si>
  <si>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</si>
  <si>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</si>
  <si>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</si>
  <si>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</si>
  <si>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</si>
  <si>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</si>
  <si>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</si>
  <si>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</si>
  <si>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</si>
  <si>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</si>
  <si>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</si>
  <si>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</si>
  <si>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</si>
  <si>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</si>
  <si>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</si>
  <si>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</si>
  <si>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</si>
  <si>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</si>
  <si>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</si>
  <si>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</si>
  <si>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</si>
  <si>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</si>
  <si>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</si>
  <si>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</si>
  <si>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</si>
  <si>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</si>
  <si>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</si>
  <si>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</si>
  <si>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</si>
  <si>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</si>
  <si>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</si>
  <si>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</si>
  <si>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</si>
  <si>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</si>
  <si>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</si>
  <si>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</si>
  <si>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</si>
  <si>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</si>
  <si>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</si>
  <si>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</si>
  <si>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</si>
  <si>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</si>
  <si>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</si>
  <si>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</si>
  <si>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</si>
  <si>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</si>
  <si>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</si>
  <si>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</si>
  <si>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</si>
  <si>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</si>
  <si>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</si>
  <si>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</si>
  <si>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</si>
  <si>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</si>
  <si>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</si>
  <si>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</si>
  <si>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</si>
  <si>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</si>
  <si>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</si>
  <si>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</si>
  <si>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</si>
  <si>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</si>
  <si>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</si>
  <si>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</si>
  <si>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</si>
  <si>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</si>
  <si>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</si>
  <si>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</si>
  <si>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</si>
  <si>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</si>
  <si>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</si>
  <si>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</si>
  <si>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</si>
  <si>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</si>
  <si>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</si>
  <si>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</si>
  <si>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</si>
  <si>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</si>
  <si>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</si>
  <si>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</si>
  <si>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</si>
  <si>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</si>
  <si>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</si>
  <si>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</si>
  <si>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</si>
  <si>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</si>
  <si>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</si>
  <si>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</si>
  <si>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</si>
  <si>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</si>
  <si>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</si>
  <si>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</si>
  <si>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</si>
  <si>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</si>
  <si>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</si>
  <si>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</si>
  <si>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</si>
  <si>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</si>
  <si>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</si>
  <si>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</si>
  <si>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</si>
  <si>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</si>
  <si>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</si>
  <si>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</si>
  <si>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</si>
  <si>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</si>
  <si>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</si>
  <si>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</si>
  <si>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</si>
  <si>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</si>
  <si>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</si>
  <si>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</si>
  <si>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</si>
  <si>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</si>
  <si>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</si>
  <si>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</si>
  <si>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</si>
  <si>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</si>
  <si>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</si>
  <si>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</si>
  <si>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</si>
  <si>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</si>
  <si>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</si>
  <si>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</si>
  <si>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</si>
  <si>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</si>
  <si>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</si>
  <si>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</si>
  <si>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</si>
  <si>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</si>
  <si>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</si>
  <si>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2021-15-20000031.0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</si>
</sst>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0">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9" tableBorderDxfId="128">
  <tableColumns count="15">
    <tableColumn id="1" uniqueName="ET_No" name="No." dataDxfId="127">
      <xmlColumnPr mapId="147" xpath="/ManifestacionInteres/ExperienciaTerritorial/@ET_No" xmlDataType="int"/>
    </tableColumn>
    <tableColumn id="2" uniqueName="ET_Entidad_Contratante" name="Entidad contratante" dataDxfId="126">
      <xmlColumnPr mapId="147" xpath="/ManifestacionInteres/ExperienciaTerritorial/@ET_Entidad_Contratante" xmlDataType="string"/>
    </tableColumn>
    <tableColumn id="3" uniqueName="ET_Sector" name="Sector" dataDxfId="125">
      <xmlColumnPr mapId="147" xpath="/ManifestacionInteres/ExperienciaTerritorial/@ET_Sector" xmlDataType="string"/>
    </tableColumn>
    <tableColumn id="4" uniqueName="ET_Numero_de_contrato" name="Número de contrato" dataDxfId="124">
      <xmlColumnPr mapId="147" xpath="/ManifestacionInteres/ExperienciaTerritorial/@ET_Numero_de_contrato" xmlDataType="string"/>
    </tableColumn>
    <tableColumn id="5" uniqueName="ET_Fecha_Inicial" name="Fecha  Inicio (dd/mm/aaaa)" dataDxfId="123">
      <xmlColumnPr mapId="147" xpath="/ManifestacionInteres/ExperienciaTerritorial/@ET_Fecha_Inicial" xmlDataType="date"/>
    </tableColumn>
    <tableColumn id="6" uniqueName="ET_Fecha_Terminacion" name="Fecha  terminación (dd/mm/aaaa)" dataDxfId="122">
      <xmlColumnPr mapId="147" xpath="/ManifestacionInteres/ExperienciaTerritorial/@ET_Fecha_Terminacion" xmlDataType="date"/>
    </tableColumn>
    <tableColumn id="7" uniqueName="ET_Experiencia" name="Experiencia (meses)" dataDxfId="121">
      <calculatedColumnFormula>IF(AND(E48&lt;&gt;"",F48&lt;&gt;""),((F48-E48)/30),"")</calculatedColumnFormula>
      <xmlColumnPr mapId="147" xpath="/ManifestacionInteres/ExperienciaTerritorial/@ET_Experiencia" xmlDataType="int"/>
    </tableColumn>
    <tableColumn id="8" uniqueName="ET_Objeto_contrato" name="Objeto del contrato" dataDxfId="120">
      <xmlColumnPr mapId="147" xpath="/ManifestacionInteres/ExperienciaTerritorial/@ET_Objeto_contrato" xmlDataType="string"/>
    </tableColumn>
    <tableColumn id="9" uniqueName="ET_Departamento_ejecu" name="Departamento" dataDxfId="119">
      <xmlColumnPr mapId="147" xpath="/ManifestacionInteres/ExperienciaTerritorial/@ET_Departamento_ejecu" xmlDataType="string"/>
    </tableColumn>
    <tableColumn id="10" uniqueName="ET_Municipio_ejecu" name="Municipio" dataDxfId="118">
      <xmlColumnPr mapId="147" xpath="/ManifestacionInteres/ExperienciaTerritorial/@ET_Municipio_ejecu" xmlDataType="string"/>
    </tableColumn>
    <tableColumn id="11" uniqueName="ET_Valor_contrato" name="Valor del contrato" dataDxfId="117">
      <xmlColumnPr mapId="147" xpath="/ManifestacionInteres/ExperienciaTerritorial/@ET_Valor_contrato" xmlDataType="int"/>
    </tableColumn>
    <tableColumn id="12" uniqueName="ET_union_temporal" name="Unión Temporal / Consorcio" dataDxfId="116">
      <xmlColumnPr mapId="147" xpath="/ManifestacionInteres/ExperienciaTerritorial/@ET_union_temporal" xmlDataType="string"/>
    </tableColumn>
    <tableColumn id="13" uniqueName="ET_Porcentaje_Participacion" name="% participación" dataDxfId="115">
      <xmlColumnPr mapId="147" xpath="/ManifestacionInteres/ExperienciaTerritorial/@ET_Porcentaje_Participacion" xmlDataType="decimal"/>
    </tableColumn>
    <tableColumn id="14" uniqueName="ET_Estado" name="Estado" dataDxfId="114">
      <xmlColumnPr mapId="147" xpath="/ManifestacionInteres/ExperienciaTerritorial/@ET_Estado" xmlDataType="string"/>
    </tableColumn>
    <tableColumn id="15" uniqueName="ET_Experiencia_Banco" name="Experiencia Registrada para habilitación en banco" dataDxfId="113">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2" tableBorderDxfId="111">
  <tableColumns count="15">
    <tableColumn id="1" uniqueName="CR_No" name="No." dataDxfId="110">
      <xmlColumnPr mapId="147" xpath="/ManifestacionInteres/CapacidadResidual/@CR_No" xmlDataType="int"/>
    </tableColumn>
    <tableColumn id="2" uniqueName="CR_Entidad_Contratante" name="Entidad contratante" dataDxfId="109">
      <xmlColumnPr mapId="147" xpath="/ManifestacionInteres/CapacidadResidual/@CR_Entidad_Contratante" xmlDataType="string"/>
    </tableColumn>
    <tableColumn id="3" uniqueName="CR_Sector" name="Sector" dataDxfId="108">
      <xmlColumnPr mapId="147" xpath="/ManifestacionInteres/CapacidadResidual/@CR_Sector" xmlDataType="string"/>
    </tableColumn>
    <tableColumn id="4" uniqueName="CR_Numero_de_contrato" name="Número de contrato" dataDxfId="107">
      <xmlColumnPr mapId="147" xpath="/ManifestacionInteres/CapacidadResidual/@CR_Numero_de_contrato" xmlDataType="string"/>
    </tableColumn>
    <tableColumn id="5" uniqueName="CR_Fecha_Inicio" name="Fecha  Inicio (dd/mm/aaaa)" dataDxfId="106">
      <xmlColumnPr mapId="147" xpath="/ManifestacionInteres/CapacidadResidual/@CR_Fecha_Inicio" xmlDataType="date"/>
    </tableColumn>
    <tableColumn id="6" uniqueName="CR_Fecha_Terminacion" name="Fecha  terminación (dd/mm/aaaa)" dataDxfId="105">
      <xmlColumnPr mapId="147" xpath="/ManifestacionInteres/CapacidadResidual/@CR_Fecha_Terminacion" xmlDataType="date"/>
    </tableColumn>
    <tableColumn id="7" uniqueName="CR_Experiencia" name="Experiencia (meses)" dataDxfId="104">
      <calculatedColumnFormula>IF(AND(E114&lt;&gt;"",F114&lt;&gt;""),((F114-E114)/30),"")</calculatedColumnFormula>
      <xmlColumnPr mapId="147" xpath="/ManifestacionInteres/CapacidadResidual/@CR_Experiencia" xmlDataType="int"/>
    </tableColumn>
    <tableColumn id="8" uniqueName="CR_Objeto_contrato" name="Objeto del contrato" dataDxfId="103">
      <xmlColumnPr mapId="147" xpath="/ManifestacionInteres/CapacidadResidual/@CR_Objeto_contrato" xmlDataType="string"/>
    </tableColumn>
    <tableColumn id="9" uniqueName="CR_Departamento_ejecu" name="Departamento" dataDxfId="102">
      <xmlColumnPr mapId="147" xpath="/ManifestacionInteres/CapacidadResidual/@CR_Departamento_ejecu" xmlDataType="string"/>
    </tableColumn>
    <tableColumn id="10" uniqueName="CR_Municipio_ejecu" name="Municipio" dataDxfId="101">
      <xmlColumnPr mapId="147" xpath="/ManifestacionInteres/CapacidadResidual/@CR_Municipio_ejecu" xmlDataType="string"/>
    </tableColumn>
    <tableColumn id="11" uniqueName="CR_Valor_contrato" name="Valor del contrato" dataDxfId="100">
      <xmlColumnPr mapId="147" xpath="/ManifestacionInteres/CapacidadResidual/@CR_Valor_contrato" xmlDataType="int"/>
    </tableColumn>
    <tableColumn id="12" uniqueName="CR_Valor_SMMLV" name="Valor en SMMLV" dataDxfId="99">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8">
      <xmlColumnPr mapId="147" xpath="/ManifestacionInteres/CapacidadResidual/@CR_Union_temp_con" xmlDataType="string"/>
    </tableColumn>
    <tableColumn id="14" uniqueName="CR_por_part" name="% participación" dataDxfId="97">
      <xmlColumnPr mapId="147" xpath="/ManifestacionInteres/CapacidadResidual/@CR_por_part" xmlDataType="decimal"/>
    </tableColumn>
    <tableColumn id="15" uniqueName="CR_estado" name="Estado" dataDxfId="96">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5" dataDxfId="94" tableBorderDxfId="93">
  <autoFilter ref="I19:N35"/>
  <tableColumns count="6">
    <tableColumn id="1" uniqueName="DCI_Departamento" name="Departamento" dataDxfId="92">
      <xmlColumnPr mapId="147" xpath="/ManifestacionInteres/DatosContratoInvitacion/@DCI_Departamento" xmlDataType="string"/>
    </tableColumn>
    <tableColumn id="2" uniqueName="DCI_Ciudad" name="Municipio" dataDxfId="91">
      <xmlColumnPr mapId="147" xpath="/ManifestacionInteres/DatosContratoInvitacion/@DCI_Ciudad" xmlDataType="string"/>
    </tableColumn>
    <tableColumn id="3" uniqueName="DCI_Valor_Invitacion" name="Valor invitación" dataDxfId="90">
      <xmlColumnPr mapId="147" xpath="/ManifestacionInteres/DatosContratoInvitacion/@DCI_Valor_Invitacion" xmlDataType="int"/>
    </tableColumn>
    <tableColumn id="4" uniqueName="DCI_Fecha_Inicio" name="Fecha inicio" dataDxfId="89">
      <xmlColumnPr mapId="147" xpath="/ManifestacionInteres/DatosContratoInvitacion/@DCI_Fecha_Inicio" xmlDataType="date"/>
    </tableColumn>
    <tableColumn id="5" uniqueName="DCI_Fecha_Final" name="Fecha final" dataDxfId="88">
      <xmlColumnPr mapId="147" xpath="/ManifestacionInteres/DatosContratoInvitacion/@DCI_Fecha_Final" xmlDataType="date"/>
    </tableColumn>
    <tableColumn id="6" uniqueName="DCI_Tiempo_Ejecucion" name="Tiempo ejecución (meses)" dataDxfId="87">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6" tableBorderDxfId="85">
  <tableColumns count="15">
    <tableColumn id="1" uniqueName="ET_No" name="No." dataDxfId="84">
      <xmlColumnPr mapId="148" xpath="/ManifestacionInteres/ExperienciaTerritorial/@ET_No" xmlDataType="int"/>
    </tableColumn>
    <tableColumn id="2" uniqueName="ET_Entidad_Contratante" name="Entidad contratante" dataDxfId="83">
      <xmlColumnPr mapId="148" xpath="/ManifestacionInteres/ExperienciaTerritorial/@ET_Entidad_Contratante" xmlDataType="string"/>
    </tableColumn>
    <tableColumn id="3" uniqueName="ET_Sector" name="Sector" dataDxfId="82">
      <xmlColumnPr mapId="148" xpath="/ManifestacionInteres/ExperienciaTerritorial/@ET_Sector" xmlDataType="string"/>
    </tableColumn>
    <tableColumn id="4" uniqueName="ET_Numero_de_contrato" name="Número de contrato" dataDxfId="81">
      <xmlColumnPr mapId="148" xpath="/ManifestacionInteres/ExperienciaTerritorial/@ET_Numero_de_contrato" xmlDataType="string"/>
    </tableColumn>
    <tableColumn id="5" uniqueName="ET_Fecha_Inicial" name="Fecha  Inicio (dd/mm/aaaa)" dataDxfId="80">
      <xmlColumnPr mapId="148" xpath="/ManifestacionInteres/ExperienciaTerritorial/@ET_Fecha_Inicial" xmlDataType="date"/>
    </tableColumn>
    <tableColumn id="6" uniqueName="ET_Fecha_Terminacion" name="Fecha  terminación (dd/mm/aaaa)" dataDxfId="79">
      <xmlColumnPr mapId="148" xpath="/ManifestacionInteres/ExperienciaTerritorial/@ET_Fecha_Terminacion" xmlDataType="date"/>
    </tableColumn>
    <tableColumn id="7" uniqueName="ET_Experiencia" name="Experiencia (meses)" dataDxfId="78">
      <calculatedColumnFormula>IF(AND(E48&lt;&gt;"",F48&lt;&gt;""),((F48-E48)/30),"")</calculatedColumnFormula>
      <xmlColumnPr mapId="148" xpath="/ManifestacionInteres/ExperienciaTerritorial/@ET_Experiencia" xmlDataType="int"/>
    </tableColumn>
    <tableColumn id="8" uniqueName="ET_Objeto_contrato" name="Objeto del contrato" dataDxfId="77">
      <xmlColumnPr mapId="148" xpath="/ManifestacionInteres/ExperienciaTerritorial/@ET_Objeto_contrato" xmlDataType="string"/>
    </tableColumn>
    <tableColumn id="9" uniqueName="ET_Departamento_ejecu" name="Departamento" dataDxfId="76">
      <xmlColumnPr mapId="148" xpath="/ManifestacionInteres/ExperienciaTerritorial/@ET_Departamento_ejecu" xmlDataType="string"/>
    </tableColumn>
    <tableColumn id="10" uniqueName="ET_Municipio_ejecu" name="Municipio" dataDxfId="75">
      <xmlColumnPr mapId="148" xpath="/ManifestacionInteres/ExperienciaTerritorial/@ET_Municipio_ejecu" xmlDataType="string"/>
    </tableColumn>
    <tableColumn id="11" uniqueName="ET_Valor_contrato" name="Valor del contrato" dataDxfId="74">
      <xmlColumnPr mapId="148" xpath="/ManifestacionInteres/ExperienciaTerritorial/@ET_Valor_contrato" xmlDataType="int"/>
    </tableColumn>
    <tableColumn id="12" uniqueName="ET_union_temporal" name="Unión Temporal / Consorcio" dataDxfId="73">
      <xmlColumnPr mapId="148" xpath="/ManifestacionInteres/ExperienciaTerritorial/@ET_union_temporal" xmlDataType="string"/>
    </tableColumn>
    <tableColumn id="13" uniqueName="ET_Porcentaje_Participacion" name="% participación" dataDxfId="72">
      <xmlColumnPr mapId="148" xpath="/ManifestacionInteres/ExperienciaTerritorial/@ET_Porcentaje_Participacion" xmlDataType="decimal"/>
    </tableColumn>
    <tableColumn id="14" uniqueName="ET_Estado" name="Estado" dataDxfId="71">
      <xmlColumnPr mapId="148" xpath="/ManifestacionInteres/ExperienciaTerritorial/@ET_Estado" xmlDataType="string"/>
    </tableColumn>
    <tableColumn id="15" uniqueName="ET_Experiencia_Banco" name="Experiencia Registrada para habilitación en banco" dataDxfId="70">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9" tableBorderDxfId="68">
  <tableColumns count="15">
    <tableColumn id="1" uniqueName="CR_No" name="No." dataDxfId="67">
      <xmlColumnPr mapId="148" xpath="/ManifestacionInteres/CapacidadResidual/@CR_No" xmlDataType="int"/>
    </tableColumn>
    <tableColumn id="2" uniqueName="CR_Entidad_Contratante" name="Entidad contratante" dataDxfId="66">
      <xmlColumnPr mapId="148" xpath="/ManifestacionInteres/CapacidadResidual/@CR_Entidad_Contratante" xmlDataType="string"/>
    </tableColumn>
    <tableColumn id="3" uniqueName="CR_Sector" name="Sector" dataDxfId="65">
      <xmlColumnPr mapId="148" xpath="/ManifestacionInteres/CapacidadResidual/@CR_Sector" xmlDataType="string"/>
    </tableColumn>
    <tableColumn id="4" uniqueName="CR_Numero_de_contrato" name="Número de contrato" dataDxfId="64">
      <xmlColumnPr mapId="148" xpath="/ManifestacionInteres/CapacidadResidual/@CR_Numero_de_contrato" xmlDataType="string"/>
    </tableColumn>
    <tableColumn id="5" uniqueName="CR_Fecha_Inicio" name="Fecha  Inicio (dd/mm/aaaa)" dataDxfId="63">
      <xmlColumnPr mapId="148" xpath="/ManifestacionInteres/CapacidadResidual/@CR_Fecha_Inicio" xmlDataType="date"/>
    </tableColumn>
    <tableColumn id="6" uniqueName="CR_Fecha_Terminacion" name="Fecha  terminación (dd/mm/aaaa)" dataDxfId="62">
      <xmlColumnPr mapId="148" xpath="/ManifestacionInteres/CapacidadResidual/@CR_Fecha_Terminacion" xmlDataType="date"/>
    </tableColumn>
    <tableColumn id="7" uniqueName="CR_Experiencia" name="Experiencia (meses)" dataDxfId="61">
      <calculatedColumnFormula>IF(AND(E114&lt;&gt;"",F114&lt;&gt;""),((F114-E114)/30),"")</calculatedColumnFormula>
      <xmlColumnPr mapId="148" xpath="/ManifestacionInteres/CapacidadResidual/@CR_Experiencia" xmlDataType="int"/>
    </tableColumn>
    <tableColumn id="8" uniqueName="CR_Objeto_contrato" name="Objeto del contrato" dataDxfId="60">
      <xmlColumnPr mapId="148" xpath="/ManifestacionInteres/CapacidadResidual/@CR_Objeto_contrato" xmlDataType="string"/>
    </tableColumn>
    <tableColumn id="9" uniqueName="CR_Departamento_ejecu" name="Departamento" dataDxfId="59">
      <xmlColumnPr mapId="148" xpath="/ManifestacionInteres/CapacidadResidual/@CR_Departamento_ejecu" xmlDataType="string"/>
    </tableColumn>
    <tableColumn id="10" uniqueName="CR_Municipio_ejecu" name="Municipio" dataDxfId="58">
      <xmlColumnPr mapId="148" xpath="/ManifestacionInteres/CapacidadResidual/@CR_Municipio_ejecu" xmlDataType="string"/>
    </tableColumn>
    <tableColumn id="11" uniqueName="CR_Valor_contrato" name="Valor del contrato" dataDxfId="57">
      <xmlColumnPr mapId="148" xpath="/ManifestacionInteres/CapacidadResidual/@CR_Valor_contrato" xmlDataType="int"/>
    </tableColumn>
    <tableColumn id="12" uniqueName="CR_Valor_SMMLV" name="Valor en SMMLV" dataDxfId="56">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5">
      <xmlColumnPr mapId="148" xpath="/ManifestacionInteres/CapacidadResidual/@CR_Union_temp_con" xmlDataType="string"/>
    </tableColumn>
    <tableColumn id="14" uniqueName="CR_por_part" name="% participación" dataDxfId="54">
      <xmlColumnPr mapId="148" xpath="/ManifestacionInteres/CapacidadResidual/@CR_por_part" xmlDataType="decimal"/>
    </tableColumn>
    <tableColumn id="15" uniqueName="CR_estado" name="Estado" dataDxfId="53">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2" dataDxfId="51" tableBorderDxfId="50">
  <autoFilter ref="I19:N35"/>
  <tableColumns count="6">
    <tableColumn id="1" uniqueName="DCI_Departamento" name="Departamento" dataDxfId="49">
      <xmlColumnPr mapId="148" xpath="/ManifestacionInteres/DatosContratoInvitacion/@DCI_Departamento" xmlDataType="string"/>
    </tableColumn>
    <tableColumn id="2" uniqueName="DCI_Ciudad" name="Municipio" dataDxfId="48">
      <xmlColumnPr mapId="148" xpath="/ManifestacionInteres/DatosContratoInvitacion/@DCI_Ciudad" xmlDataType="string"/>
    </tableColumn>
    <tableColumn id="3" uniqueName="DCI_Valor_Invitacion" name="Valor invitación" dataDxfId="47">
      <xmlColumnPr mapId="148" xpath="/ManifestacionInteres/DatosContratoInvitacion/@DCI_Valor_Invitacion" xmlDataType="int"/>
    </tableColumn>
    <tableColumn id="4" uniqueName="DCI_Fecha_Inicio" name="Fecha inicio" dataDxfId="46">
      <xmlColumnPr mapId="148" xpath="/ManifestacionInteres/DatosContratoInvitacion/@DCI_Fecha_Inicio" xmlDataType="date"/>
    </tableColumn>
    <tableColumn id="5" uniqueName="DCI_Fecha_Final" name="Fecha final" dataDxfId="45">
      <xmlColumnPr mapId="148" xpath="/ManifestacionInteres/DatosContratoInvitacion/@DCI_Fecha_Final" xmlDataType="date"/>
    </tableColumn>
    <tableColumn id="6" uniqueName="DCI_Tiempo_Ejecucion" name="Tiempo ejecución (meses)" dataDxfId="44">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3" tableBorderDxfId="42">
  <tableColumns count="15">
    <tableColumn id="1" uniqueName="ET_No" name="No." dataDxfId="41">
      <xmlColumnPr mapId="149" xpath="/ManifestacionInteres/ExperienciaTerritorial/@ET_No" xmlDataType="int"/>
    </tableColumn>
    <tableColumn id="2" uniqueName="ET_Entidad_Contratante" name="Entidad contratante" dataDxfId="40">
      <xmlColumnPr mapId="149" xpath="/ManifestacionInteres/ExperienciaTerritorial/@ET_Entidad_Contratante" xmlDataType="string"/>
    </tableColumn>
    <tableColumn id="3" uniqueName="ET_Sector" name="Sector" dataDxfId="39">
      <xmlColumnPr mapId="149" xpath="/ManifestacionInteres/ExperienciaTerritorial/@ET_Sector" xmlDataType="string"/>
    </tableColumn>
    <tableColumn id="4" uniqueName="ET_Numero_de_contrato" name="Número de contrato" dataDxfId="38">
      <xmlColumnPr mapId="149" xpath="/ManifestacionInteres/ExperienciaTerritorial/@ET_Numero_de_contrato" xmlDataType="string"/>
    </tableColumn>
    <tableColumn id="5" uniqueName="ET_Fecha_Inicial" name="Fecha  Inicio (dd/mm/aaaa)" dataDxfId="37">
      <xmlColumnPr mapId="149" xpath="/ManifestacionInteres/ExperienciaTerritorial/@ET_Fecha_Inicial" xmlDataType="date"/>
    </tableColumn>
    <tableColumn id="6" uniqueName="ET_Fecha_Terminacion" name="Fecha  terminación (dd/mm/aaaa)" dataDxfId="36">
      <xmlColumnPr mapId="149" xpath="/ManifestacionInteres/ExperienciaTerritorial/@ET_Fecha_Terminacion" xmlDataType="date"/>
    </tableColumn>
    <tableColumn id="7" uniqueName="ET_Experiencia" name="Experiencia (meses)" dataDxfId="35">
      <calculatedColumnFormula>IF(AND(E48&lt;&gt;"",F48&lt;&gt;""),((F48-E48)/30),"")</calculatedColumnFormula>
      <xmlColumnPr mapId="149" xpath="/ManifestacionInteres/ExperienciaTerritorial/@ET_Experiencia" xmlDataType="int"/>
    </tableColumn>
    <tableColumn id="8" uniqueName="ET_Objeto_contrato" name="Objeto del contrato" dataDxfId="34">
      <xmlColumnPr mapId="149" xpath="/ManifestacionInteres/ExperienciaTerritorial/@ET_Objeto_contrato" xmlDataType="string"/>
    </tableColumn>
    <tableColumn id="9" uniqueName="ET_Departamento_ejecu" name="Departamento" dataDxfId="33">
      <xmlColumnPr mapId="149" xpath="/ManifestacionInteres/ExperienciaTerritorial/@ET_Departamento_ejecu" xmlDataType="string"/>
    </tableColumn>
    <tableColumn id="10" uniqueName="ET_Municipio_ejecu" name="Municipio" dataDxfId="32">
      <xmlColumnPr mapId="149" xpath="/ManifestacionInteres/ExperienciaTerritorial/@ET_Municipio_ejecu" xmlDataType="string"/>
    </tableColumn>
    <tableColumn id="11" uniqueName="ET_Valor_contrato" name="Valor del contrato" dataDxfId="31">
      <xmlColumnPr mapId="149" xpath="/ManifestacionInteres/ExperienciaTerritorial/@ET_Valor_contrato" xmlDataType="int"/>
    </tableColumn>
    <tableColumn id="12" uniqueName="ET_union_temporal" name="Unión Temporal / Consorcio" dataDxfId="30">
      <xmlColumnPr mapId="149" xpath="/ManifestacionInteres/ExperienciaTerritorial/@ET_union_temporal" xmlDataType="string"/>
    </tableColumn>
    <tableColumn id="13" uniqueName="ET_Porcentaje_Participacion" name="% participación" dataDxfId="29">
      <xmlColumnPr mapId="149" xpath="/ManifestacionInteres/ExperienciaTerritorial/@ET_Porcentaje_Participacion" xmlDataType="decimal"/>
    </tableColumn>
    <tableColumn id="14" uniqueName="ET_Estado" name="Estado" dataDxfId="28">
      <xmlColumnPr mapId="149" xpath="/ManifestacionInteres/ExperienciaTerritorial/@ET_Estado" xmlDataType="string"/>
    </tableColumn>
    <tableColumn id="15" uniqueName="ET_Experiencia_Banco" name="Experiencia Registrada para habilitación en banco" dataDxfId="27">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6" tableBorderDxfId="25">
  <tableColumns count="15">
    <tableColumn id="1" uniqueName="CR_No" name="No." dataDxfId="24">
      <xmlColumnPr mapId="149" xpath="/ManifestacionInteres/CapacidadResidual/@CR_No" xmlDataType="int"/>
    </tableColumn>
    <tableColumn id="2" uniqueName="CR_Entidad_Contratante" name="Entidad contratante" dataDxfId="23">
      <xmlColumnPr mapId="149" xpath="/ManifestacionInteres/CapacidadResidual/@CR_Entidad_Contratante" xmlDataType="string"/>
    </tableColumn>
    <tableColumn id="3" uniqueName="CR_Sector" name="Sector" dataDxfId="22">
      <xmlColumnPr mapId="149" xpath="/ManifestacionInteres/CapacidadResidual/@CR_Sector" xmlDataType="string"/>
    </tableColumn>
    <tableColumn id="4" uniqueName="CR_Numero_de_contrato" name="Número de contrato" dataDxfId="21">
      <xmlColumnPr mapId="149" xpath="/ManifestacionInteres/CapacidadResidual/@CR_Numero_de_contrato" xmlDataType="string"/>
    </tableColumn>
    <tableColumn id="5" uniqueName="CR_Fecha_Inicio" name="Fecha  Inicio (dd/mm/aaaa)" dataDxfId="20">
      <xmlColumnPr mapId="149" xpath="/ManifestacionInteres/CapacidadResidual/@CR_Fecha_Inicio" xmlDataType="date"/>
    </tableColumn>
    <tableColumn id="6" uniqueName="CR_Fecha_Terminacion" name="Fecha  terminación (dd/mm/aaaa)" dataDxfId="19">
      <xmlColumnPr mapId="149" xpath="/ManifestacionInteres/CapacidadResidual/@CR_Fecha_Terminacion" xmlDataType="date"/>
    </tableColumn>
    <tableColumn id="7" uniqueName="CR_Experiencia" name="Experiencia (meses)" dataDxfId="18">
      <calculatedColumnFormula>IF(AND(E114&lt;&gt;"",F114&lt;&gt;""),((F114-E114)/30),"")</calculatedColumnFormula>
      <xmlColumnPr mapId="149" xpath="/ManifestacionInteres/CapacidadResidual/@CR_Experiencia" xmlDataType="int"/>
    </tableColumn>
    <tableColumn id="8" uniqueName="CR_Objeto_contrato" name="Objeto del contrato" dataDxfId="17">
      <xmlColumnPr mapId="149" xpath="/ManifestacionInteres/CapacidadResidual/@CR_Objeto_contrato" xmlDataType="string"/>
    </tableColumn>
    <tableColumn id="9" uniqueName="CR_Departamento_ejecu" name="Departamento" dataDxfId="16">
      <xmlColumnPr mapId="149" xpath="/ManifestacionInteres/CapacidadResidual/@CR_Departamento_ejecu" xmlDataType="string"/>
    </tableColumn>
    <tableColumn id="10" uniqueName="CR_Municipio_ejecu" name="Municipio" dataDxfId="15">
      <xmlColumnPr mapId="149" xpath="/ManifestacionInteres/CapacidadResidual/@CR_Municipio_ejecu" xmlDataType="string"/>
    </tableColumn>
    <tableColumn id="11" uniqueName="CR_Valor_contrato" name="Valor del contrato" dataDxfId="14">
      <xmlColumnPr mapId="149" xpath="/ManifestacionInteres/CapacidadResidual/@CR_Valor_contrato" xmlDataType="int"/>
    </tableColumn>
    <tableColumn id="12" uniqueName="CR_Valor_SMMLV" name="Valor en SMMLV" dataDxfId="13">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2">
      <xmlColumnPr mapId="149" xpath="/ManifestacionInteres/CapacidadResidual/@CR_Union_temp_con" xmlDataType="string"/>
    </tableColumn>
    <tableColumn id="14" uniqueName="CR_por_part" name="% participación" dataDxfId="11">
      <xmlColumnPr mapId="149" xpath="/ManifestacionInteres/CapacidadResidual/@CR_por_part" xmlDataType="decimal"/>
    </tableColumn>
    <tableColumn id="15" uniqueName="CR_estado" name="Estado" dataDxfId="10">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9" dataDxfId="8" tableBorderDxfId="7">
  <autoFilter ref="I19:N35"/>
  <tableColumns count="6">
    <tableColumn id="1" uniqueName="DCI_Departamento" name="Departamento" dataDxfId="6">
      <xmlColumnPr mapId="149" xpath="/ManifestacionInteres/DatosContratoInvitacion/@DCI_Departamento" xmlDataType="string"/>
    </tableColumn>
    <tableColumn id="2" uniqueName="DCI_Ciudad" name="Municipio" dataDxfId="5">
      <xmlColumnPr mapId="149" xpath="/ManifestacionInteres/DatosContratoInvitacion/@DCI_Ciudad" xmlDataType="string"/>
    </tableColumn>
    <tableColumn id="3" uniqueName="DCI_Valor_Invitacion" name="Valor invitación" dataDxfId="4">
      <xmlColumnPr mapId="149" xpath="/ManifestacionInteres/DatosContratoInvitacion/@DCI_Valor_Invitacion" xmlDataType="int"/>
    </tableColumn>
    <tableColumn id="4" uniqueName="DCI_Fecha_Inicio" name="Fecha inicio" dataDxfId="3">
      <xmlColumnPr mapId="149" xpath="/ManifestacionInteres/DatosContratoInvitacion/@DCI_Fecha_Inicio" xmlDataType="date"/>
    </tableColumn>
    <tableColumn id="5" uniqueName="DCI_Fecha_Final" name="Fecha final" dataDxfId="2">
      <xmlColumnPr mapId="149" xpath="/ManifestacionInteres/DatosContratoInvitacion/@DCI_Fecha_Final" xmlDataType="date"/>
    </tableColumn>
    <tableColumn id="6" uniqueName="DCI_Tiempo_Ejecucion" name="Tiempo ejecución (meses)" dataDxfId="1">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178">
      <xmlColumnPr mapId="145" xpath="/ManifestacionInteres/DatosContratoInvitacion/@DCI_Departamento" xmlDataType="string"/>
    </tableColumn>
    <tableColumn id="2" uniqueName="DCI_Ciudad" name="Municipio" dataDxfId="177">
      <xmlColumnPr mapId="145" xpath="/ManifestacionInteres/DatosContratoInvitacion/@DCI_Ciudad" xmlDataType="string"/>
    </tableColumn>
    <tableColumn id="3" uniqueName="DCI_Valor_Invitacion" name="Valor invitación" dataDxfId="176">
      <xmlColumnPr mapId="145" xpath="/ManifestacionInteres/DatosContratoInvitacion/@DCI_Valor_Invitacion" xmlDataType="int"/>
    </tableColumn>
    <tableColumn id="4" uniqueName="DCI_Fecha_Inicio" name="Fecha inicio" dataDxfId="175">
      <xmlColumnPr mapId="145" xpath="/ManifestacionInteres/DatosContratoInvitacion/@DCI_Fecha_Inicio" xmlDataType="date"/>
    </tableColumn>
    <tableColumn id="5" uniqueName="DCI_Fecha_Final" name="Fecha final" dataDxfId="174">
      <xmlColumnPr mapId="145" xpath="/ManifestacionInteres/DatosContratoInvitacion/@DCI_Fecha_Final" xmlDataType="date"/>
    </tableColumn>
    <tableColumn id="6" uniqueName="DCI_Tiempo_Ejecucion" name="Tiempo ejecución (meses)" dataDxfId="173">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2" tableBorderDxfId="171">
  <tableColumns count="15">
    <tableColumn id="1" uniqueName="ET_No" name="No." dataDxfId="170">
      <xmlColumnPr mapId="146" xpath="/ManifestacionInteres/ExperienciaTerritorial/@ET_No" xmlDataType="int"/>
    </tableColumn>
    <tableColumn id="2" uniqueName="ET_Entidad_Contratante" name="Entidad contratante" dataDxfId="169">
      <xmlColumnPr mapId="146" xpath="/ManifestacionInteres/ExperienciaTerritorial/@ET_Entidad_Contratante" xmlDataType="string"/>
    </tableColumn>
    <tableColumn id="3" uniqueName="ET_Sector" name="Sector" dataDxfId="168">
      <xmlColumnPr mapId="146" xpath="/ManifestacionInteres/ExperienciaTerritorial/@ET_Sector" xmlDataType="string"/>
    </tableColumn>
    <tableColumn id="4" uniqueName="ET_Numero_de_contrato" name="Número de contrato" dataDxfId="167">
      <xmlColumnPr mapId="146" xpath="/ManifestacionInteres/ExperienciaTerritorial/@ET_Numero_de_contrato" xmlDataType="string"/>
    </tableColumn>
    <tableColumn id="5" uniqueName="ET_Fecha_Inicial" name="Fecha  Inicio (dd/mm/aaaa)" dataDxfId="166">
      <xmlColumnPr mapId="146" xpath="/ManifestacionInteres/ExperienciaTerritorial/@ET_Fecha_Inicial" xmlDataType="date"/>
    </tableColumn>
    <tableColumn id="6" uniqueName="ET_Fecha_Terminacion" name="Fecha  terminación (dd/mm/aaaa)" dataDxfId="165">
      <xmlColumnPr mapId="146" xpath="/ManifestacionInteres/ExperienciaTerritorial/@ET_Fecha_Terminacion" xmlDataType="date"/>
    </tableColumn>
    <tableColumn id="7" uniqueName="ET_Experiencia" name="Experiencia (meses)" dataDxfId="164">
      <calculatedColumnFormula>IF(AND(E48&lt;&gt;"",F48&lt;&gt;""),((F48-E48)/30),"")</calculatedColumnFormula>
      <xmlColumnPr mapId="146" xpath="/ManifestacionInteres/ExperienciaTerritorial/@ET_Experiencia" xmlDataType="int"/>
    </tableColumn>
    <tableColumn id="8" uniqueName="ET_Objeto_contrato" name="Objeto del contrato" dataDxfId="163">
      <xmlColumnPr mapId="146" xpath="/ManifestacionInteres/ExperienciaTerritorial/@ET_Objeto_contrato" xmlDataType="string"/>
    </tableColumn>
    <tableColumn id="9" uniqueName="ET_Departamento_ejecu" name="Departamento" dataDxfId="162">
      <xmlColumnPr mapId="146" xpath="/ManifestacionInteres/ExperienciaTerritorial/@ET_Departamento_ejecu" xmlDataType="string"/>
    </tableColumn>
    <tableColumn id="10" uniqueName="ET_Municipio_ejecu" name="Municipio" dataDxfId="161">
      <xmlColumnPr mapId="146" xpath="/ManifestacionInteres/ExperienciaTerritorial/@ET_Municipio_ejecu" xmlDataType="string"/>
    </tableColumn>
    <tableColumn id="11" uniqueName="ET_Valor_contrato" name="Valor del contrato" dataDxfId="160">
      <xmlColumnPr mapId="146" xpath="/ManifestacionInteres/ExperienciaTerritorial/@ET_Valor_contrato" xmlDataType="int"/>
    </tableColumn>
    <tableColumn id="12" uniqueName="ET_union_temporal" name="Unión Temporal / Consorcio" dataDxfId="159">
      <xmlColumnPr mapId="146" xpath="/ManifestacionInteres/ExperienciaTerritorial/@ET_union_temporal" xmlDataType="string"/>
    </tableColumn>
    <tableColumn id="13" uniqueName="ET_Porcentaje_Participacion" name="% participación" dataDxfId="158">
      <xmlColumnPr mapId="146" xpath="/ManifestacionInteres/ExperienciaTerritorial/@ET_Porcentaje_Participacion" xmlDataType="decimal"/>
    </tableColumn>
    <tableColumn id="14" uniqueName="ET_Estado" name="Estado" dataDxfId="157">
      <xmlColumnPr mapId="146" xpath="/ManifestacionInteres/ExperienciaTerritorial/@ET_Estado" xmlDataType="string"/>
    </tableColumn>
    <tableColumn id="15" uniqueName="ET_Experiencia_Banco" name="Experiencia Registrada para habilitación en banco" dataDxfId="156">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5" tableBorderDxfId="154">
  <tableColumns count="15">
    <tableColumn id="1" uniqueName="CR_No" name="No." dataDxfId="153">
      <xmlColumnPr mapId="146" xpath="/ManifestacionInteres/CapacidadResidual/@CR_No" xmlDataType="int"/>
    </tableColumn>
    <tableColumn id="2" uniqueName="CR_Entidad_Contratante" name="Entidad contratante" dataDxfId="152">
      <xmlColumnPr mapId="146" xpath="/ManifestacionInteres/CapacidadResidual/@CR_Entidad_Contratante" xmlDataType="string"/>
    </tableColumn>
    <tableColumn id="3" uniqueName="CR_Sector" name="Sector" dataDxfId="151">
      <xmlColumnPr mapId="146" xpath="/ManifestacionInteres/CapacidadResidual/@CR_Sector" xmlDataType="string"/>
    </tableColumn>
    <tableColumn id="4" uniqueName="CR_Numero_de_contrato" name="Número de contrato" dataDxfId="150">
      <xmlColumnPr mapId="146" xpath="/ManifestacionInteres/CapacidadResidual/@CR_Numero_de_contrato" xmlDataType="string"/>
    </tableColumn>
    <tableColumn id="5" uniqueName="CR_Fecha_Inicio" name="Fecha  Inicio (dd/mm/aaaa)" dataDxfId="149">
      <xmlColumnPr mapId="146" xpath="/ManifestacionInteres/CapacidadResidual/@CR_Fecha_Inicio" xmlDataType="date"/>
    </tableColumn>
    <tableColumn id="6" uniqueName="CR_Fecha_Terminacion" name="Fecha  terminación (dd/mm/aaaa)" dataDxfId="148">
      <xmlColumnPr mapId="146" xpath="/ManifestacionInteres/CapacidadResidual/@CR_Fecha_Terminacion" xmlDataType="date"/>
    </tableColumn>
    <tableColumn id="7" uniqueName="CR_Experiencia" name="Experiencia (meses)" dataDxfId="147">
      <calculatedColumnFormula>IF(AND(E114&lt;&gt;"",F114&lt;&gt;""),((F114-E114)/30),"")</calculatedColumnFormula>
      <xmlColumnPr mapId="146" xpath="/ManifestacionInteres/CapacidadResidual/@CR_Experiencia" xmlDataType="int"/>
    </tableColumn>
    <tableColumn id="8" uniqueName="CR_Objeto_contrato" name="Objeto del contrato" dataDxfId="146">
      <xmlColumnPr mapId="146" xpath="/ManifestacionInteres/CapacidadResidual/@CR_Objeto_contrato" xmlDataType="string"/>
    </tableColumn>
    <tableColumn id="9" uniqueName="CR_Departamento_ejecu" name="Departamento" dataDxfId="145">
      <xmlColumnPr mapId="146" xpath="/ManifestacionInteres/CapacidadResidual/@CR_Departamento_ejecu" xmlDataType="string"/>
    </tableColumn>
    <tableColumn id="10" uniqueName="CR_Municipio_ejecu" name="Municipio" dataDxfId="144">
      <xmlColumnPr mapId="146" xpath="/ManifestacionInteres/CapacidadResidual/@CR_Municipio_ejecu" xmlDataType="string"/>
    </tableColumn>
    <tableColumn id="11" uniqueName="CR_Valor_contrato" name="Valor del contrato" dataDxfId="143">
      <xmlColumnPr mapId="146" xpath="/ManifestacionInteres/CapacidadResidual/@CR_Valor_contrato" xmlDataType="int"/>
    </tableColumn>
    <tableColumn id="12" uniqueName="CR_Valor_SMMLV" name="Valor en SMMLV" dataDxfId="142">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1">
      <xmlColumnPr mapId="146" xpath="/ManifestacionInteres/CapacidadResidual/@CR_Union_temp_con" xmlDataType="string"/>
    </tableColumn>
    <tableColumn id="14" uniqueName="CR_por_part" name="% participación" dataDxfId="140">
      <xmlColumnPr mapId="146" xpath="/ManifestacionInteres/CapacidadResidual/@CR_por_part" xmlDataType="decimal"/>
    </tableColumn>
    <tableColumn id="15" uniqueName="CR_estado" name="Estado" dataDxfId="139">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8" dataDxfId="137" tableBorderDxfId="136">
  <autoFilter ref="I19:N35"/>
  <tableColumns count="6">
    <tableColumn id="1" uniqueName="DCI_Departamento" name="Departamento" dataDxfId="135">
      <xmlColumnPr mapId="146" xpath="/ManifestacionInteres/DatosContratoInvitacion/@DCI_Departamento" xmlDataType="string"/>
    </tableColumn>
    <tableColumn id="2" uniqueName="DCI_Ciudad" name="Municipio" dataDxfId="134">
      <xmlColumnPr mapId="146" xpath="/ManifestacionInteres/DatosContratoInvitacion/@DCI_Ciudad" xmlDataType="string"/>
    </tableColumn>
    <tableColumn id="3" uniqueName="DCI_Valor_Invitacion" name="Valor invitación" dataDxfId="133">
      <xmlColumnPr mapId="146" xpath="/ManifestacionInteres/DatosContratoInvitacion/@DCI_Valor_Invitacion" xmlDataType="int"/>
    </tableColumn>
    <tableColumn id="4" uniqueName="DCI_Fecha_Inicio" name="Fecha inicio" dataDxfId="132">
      <xmlColumnPr mapId="146" xpath="/ManifestacionInteres/DatosContratoInvitacion/@DCI_Fecha_Inicio" xmlDataType="date"/>
    </tableColumn>
    <tableColumn id="5" uniqueName="DCI_Fecha_Final" name="Fecha final" dataDxfId="131">
      <xmlColumnPr mapId="146" xpath="/ManifestacionInteres/DatosContratoInvitacion/@DCI_Fecha_Final" xmlDataType="date"/>
    </tableColumn>
    <tableColumn id="6" uniqueName="DCI_Tiempo_Ejecucion" name="Tiempo ejecución (meses)" dataDxfId="130">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44194.517077199074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67"/>
      <c r="I20" s="142" t="s">
        <v>255</v>
      </c>
      <c r="J20" s="143" t="s">
        <v>327</v>
      </c>
      <c r="K20" s="144">
        <v>294135530</v>
      </c>
      <c r="L20" s="145">
        <v>44207</v>
      </c>
      <c r="M20" s="145">
        <v>44561</v>
      </c>
      <c r="N20" s="128">
        <f>+(M20-L20)/30</f>
        <v>11.8</v>
      </c>
      <c r="O20" s="131"/>
      <c r="U20" s="127"/>
      <c r="V20" s="107">
        <f ca="1">NOW()</f>
        <v>44194.517077199074</v>
      </c>
      <c r="W20" s="107">
        <f ca="1">NOW()</f>
        <v>44194.517077199074</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11765421.200000001</v>
      </c>
      <c r="F185" s="94"/>
      <c r="G185" s="95"/>
      <c r="H185" s="90"/>
      <c r="I185" s="92" t="s">
        <v>2632</v>
      </c>
      <c r="J185" s="177">
        <f>M179</f>
        <v>0.02</v>
      </c>
      <c r="K185" s="246" t="s">
        <v>2633</v>
      </c>
      <c r="L185" s="246"/>
      <c r="M185" s="96">
        <f>+J185*K20</f>
        <v>5882710.6000000006</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2737</v>
      </c>
      <c r="J211" s="27" t="s">
        <v>2627</v>
      </c>
      <c r="K211" s="120" t="s">
        <v>264</v>
      </c>
      <c r="L211" s="21"/>
      <c r="M211" s="21"/>
      <c r="N211" s="21"/>
      <c r="O211" s="8"/>
    </row>
    <row r="212" spans="1:15" x14ac:dyDescent="0.25">
      <c r="A212" s="9"/>
      <c r="B212" s="27" t="s">
        <v>2624</v>
      </c>
      <c r="C212" s="120" t="s">
        <v>2738</v>
      </c>
      <c r="D212" s="21"/>
      <c r="G212" s="27" t="s">
        <v>2626</v>
      </c>
      <c r="H212" s="273">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44194.517077199074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67"/>
      <c r="I20" s="142" t="s">
        <v>255</v>
      </c>
      <c r="J20" s="143" t="s">
        <v>327</v>
      </c>
      <c r="K20" s="144">
        <v>294135530</v>
      </c>
      <c r="L20" s="145">
        <v>44207</v>
      </c>
      <c r="M20" s="145">
        <v>44561</v>
      </c>
      <c r="N20" s="128">
        <f>+(M20-L20)/30</f>
        <v>11.8</v>
      </c>
      <c r="O20" s="131"/>
      <c r="U20" s="127"/>
      <c r="V20" s="107">
        <f ca="1">NOW()</f>
        <v>44194.517077199074</v>
      </c>
      <c r="W20" s="107">
        <f ca="1">NOW()</f>
        <v>44194.517077199074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11765421.200000001</v>
      </c>
      <c r="F185" s="94"/>
      <c r="G185" s="95"/>
      <c r="H185" s="90"/>
      <c r="I185" s="92" t="s">
        <v>2632</v>
      </c>
      <c r="J185" s="177">
        <f>M179</f>
        <v>0.02</v>
      </c>
      <c r="K185" s="246" t="s">
        <v>2633</v>
      </c>
      <c r="L185" s="246"/>
      <c r="M185" s="96">
        <f>+J185*K20</f>
        <v>5882710.6000000006</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44194.517077199074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44194.517077199074</v>
      </c>
      <c r="W20" s="107">
        <f ca="1">NOW()</f>
        <v>44194.517077199074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44194.517077199074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44194.517077199074</v>
      </c>
      <c r="W20" s="107">
        <f ca="1">NOW()</f>
        <v>44194.517077199074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44194.517077199074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44194.517077199074</v>
      </c>
      <c r="W20" s="107">
        <f ca="1">NOW()</f>
        <v>44194.517077199074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44194.517077199074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44194.517077199074</v>
      </c>
      <c r="W20" s="107">
        <f ca="1">NOW()</f>
        <v>44194.517077199074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2020-12-29T17:24:46Z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