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<sst xmlns="http://schemas.openxmlformats.org/spreadsheetml/2006/main" count="4671" uniqueCount="2744">
  <si>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</si>
  <si>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</si>
  <si>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</si>
  <si>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</si>
  <si>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</si>
  <si>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</si>
  <si>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</si>
  <si>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</si>
  <si>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</si>
  <si>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</si>
  <si>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</si>
  <si>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</si>
  <si>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</si>
  <si>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</si>
  <si>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</si>
  <si>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</si>
  <si>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</si>
  <si>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</si>
  <si>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</si>
  <si>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</si>
  <si>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</si>
  <si>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</si>
  <si>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</si>
  <si>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</si>
  <si>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</si>
  <si>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</si>
  <si>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</si>
  <si>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</si>
  <si>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</si>
  <si>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</si>
  <si>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</si>
  <si>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</si>
  <si>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</si>
  <si>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</si>
  <si>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</si>
  <si>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</si>
  <si>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</si>
  <si>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</si>
  <si>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</si>
  <si>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</si>
  <si>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</si>
  <si>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</si>
  <si>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</si>
  <si>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</si>
  <si>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</si>
  <si>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</si>
  <si>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</si>
  <si>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</si>
  <si>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</si>
  <si>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</si>
  <si>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</si>
  <si>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</si>
  <si>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</si>
  <si>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</si>
  <si>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</si>
  <si>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</si>
  <si>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</si>
  <si>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</si>
  <si>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</si>
  <si>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</si>
  <si>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</si>
  <si>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</si>
  <si>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</si>
  <si>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</si>
  <si>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</si>
  <si>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</si>
  <si>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</si>
  <si>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</si>
  <si>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</si>
  <si>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</si>
  <si>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</si>
  <si>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</si>
  <si>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</si>
  <si>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</si>
  <si>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</si>
  <si>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</si>
  <si>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</si>
  <si>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</si>
  <si>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</si>
  <si>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</si>
  <si>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</si>
  <si>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</si>
  <si>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</si>
  <si>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</si>
  <si>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</si>
  <si>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</si>
  <si>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</si>
  <si>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</si>
  <si>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</si>
  <si>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</si>
  <si>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</si>
  <si>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</si>
  <si>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</si>
  <si>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</si>
  <si>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</si>
  <si>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</si>
  <si>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</si>
  <si>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</si>
  <si>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</si>
  <si>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</si>
  <si>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</si>
  <si>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</si>
  <si>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</si>
  <si>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</si>
  <si>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</si>
  <si>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</si>
  <si>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</si>
  <si>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</si>
  <si>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</si>
  <si>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</si>
  <si>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</si>
  <si>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</si>
  <si>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</si>
  <si>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</si>
  <si>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</si>
  <si>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</si>
  <si>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</si>
  <si>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</si>
  <si>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</si>
  <si>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</si>
  <si>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</si>
  <si>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</si>
  <si>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</si>
  <si>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</si>
  <si>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</si>
  <si>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</si>
  <si>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</si>
  <si>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</si>
  <si>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</si>
  <si>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</si>
  <si>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</si>
  <si>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</si>
  <si>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</si>
  <si>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</si>
  <si>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</si>
  <si>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</si>
  <si>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</si>
  <si>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</si>
  <si>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</si>
  <si>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</si>
  <si>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</si>
  <si>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</si>
  <si>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</si>
  <si>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</si>
  <si>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</si>
  <si>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</si>
  <si>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</si>
  <si>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</si>
  <si>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</si>
  <si>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</si>
  <si>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</si>
  <si>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</si>
  <si>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</si>
  <si>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</si>
  <si>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</si>
  <si>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</si>
  <si>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</si>
  <si>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</si>
  <si>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</si>
  <si>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</si>
  <si>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</si>
  <si>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</si>
  <si>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</si>
  <si>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</si>
  <si>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</si>
  <si>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</si>
  <si>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</si>
  <si>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</si>
  <si>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</si>
  <si>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</si>
  <si>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</si>
  <si>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</si>
  <si>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</si>
  <si>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</si>
  <si>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</si>
  <si>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</si>
  <si>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</si>
  <si>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</si>
  <si>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</si>
  <si>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</si>
  <si>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</si>
  <si>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</si>
  <si>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</si>
  <si>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</si>
  <si>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</si>
  <si>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</si>
  <si>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</si>
  <si>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</si>
  <si>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</si>
  <si>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</si>
  <si>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</si>
  <si>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</si>
  <si>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</si>
  <si>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</si>
  <si>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</si>
  <si>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</si>
  <si>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</si>
  <si>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</si>
  <si>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</si>
  <si>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</si>
  <si>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</si>
  <si>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</si>
  <si>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</si>
  <si>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</si>
  <si>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</si>
  <si>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</si>
  <si>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</si>
  <si>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</si>
  <si>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</si>
  <si>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</si>
  <si>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</si>
  <si>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</si>
  <si>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</si>
  <si>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</si>
  <si>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</si>
  <si>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</si>
  <si>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</si>
  <si>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</si>
  <si>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</si>
  <si>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</si>
  <si>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</si>
  <si>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</si>
  <si>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</si>
  <si>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</si>
  <si>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</si>
  <si>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</si>
  <si>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</si>
  <si>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</si>
  <si>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</si>
  <si>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</si>
  <si>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</si>
  <si>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</si>
  <si>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</si>
  <si>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</si>
  <si>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</si>
  <si>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</si>
  <si>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</si>
  <si>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</si>
  <si>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</si>
  <si>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</si>
  <si>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</si>
  <si>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</si>
  <si>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</si>
  <si>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</si>
  <si>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</si>
  <si>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</si>
  <si>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</si>
  <si>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</si>
  <si>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</si>
  <si>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</si>
  <si>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</si>
  <si>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</si>
  <si>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</si>
  <si>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</si>
  <si>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</si>
  <si>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</si>
  <si>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</si>
  <si>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</si>
  <si>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</si>
  <si>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</si>
  <si>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</si>
  <si>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</si>
  <si>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</si>
  <si>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</si>
  <si>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</si>
  <si>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</si>
  <si>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</si>
  <si>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</si>
  <si>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</si>
  <si>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</si>
  <si>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</si>
  <si>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</si>
  <si>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</si>
  <si>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</si>
  <si>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</si>
  <si>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</si>
  <si>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</si>
  <si>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</si>
  <si>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</si>
  <si>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</si>
  <si>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</si>
  <si>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</si>
  <si>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</si>
  <si>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</si>
  <si>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</si>
  <si>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</si>
  <si>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</si>
  <si>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</si>
  <si>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</si>
  <si>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</si>
  <si>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</si>
  <si>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</si>
  <si>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</si>
  <si>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</si>
  <si>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</si>
  <si>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</si>
  <si>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</si>
  <si>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</si>
  <si>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</si>
  <si>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</si>
  <si>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</si>
  <si>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</si>
  <si>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</si>
  <si>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</si>
  <si>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</si>
  <si>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</si>
  <si>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</si>
  <si>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</si>
  <si>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</si>
  <si>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</si>
  <si>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</si>
  <si>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</si>
  <si>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</si>
  <si>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</si>
  <si>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</si>
  <si>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</si>
  <si>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</si>
  <si>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</si>
  <si>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</si>
  <si>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</si>
  <si>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</si>
  <si>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</si>
  <si>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</si>
  <si>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</si>
  <si>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</si>
  <si>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</si>
  <si>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</si>
  <si>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</si>
  <si>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</si>
  <si>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</si>
  <si>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</si>
  <si>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</si>
  <si>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</si>
  <si>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</si>
  <si>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</si>
  <si>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</si>
  <si>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</si>
  <si>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</si>
  <si>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</si>
  <si>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</si>
  <si>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</si>
  <si>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</si>
  <si>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</si>
  <si>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</si>
  <si>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</si>
  <si>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</si>
  <si>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</si>
  <si>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</si>
  <si>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</si>
  <si>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</si>
  <si>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</si>
  <si>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</si>
  <si>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</si>
  <si>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</si>
  <si>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</si>
  <si>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</si>
  <si>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</si>
  <si>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</si>
  <si>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</si>
  <si>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</si>
  <si>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</si>
  <si>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</si>
  <si>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</si>
  <si>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</si>
  <si>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</si>
  <si>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</si>
  <si>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</si>
  <si>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</si>
  <si>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</si>
  <si>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</si>
  <si>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</si>
  <si>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</si>
  <si>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</si>
  <si>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</si>
  <si>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</si>
  <si>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</si>
  <si>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</si>
  <si>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</si>
  <si>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</si>
  <si>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</si>
  <si>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</si>
  <si>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</si>
  <si>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</si>
  <si>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</si>
  <si>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</si>
  <si>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</si>
  <si>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</si>
  <si>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</si>
  <si>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</si>
  <si>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</si>
  <si>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</si>
  <si>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</si>
  <si>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</si>
  <si>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</si>
  <si>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</si>
  <si>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</si>
  <si>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</si>
  <si>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</si>
  <si>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</si>
  <si>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</si>
  <si>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</si>
  <si>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</si>
  <si>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</si>
  <si>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</si>
  <si>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</si>
  <si>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</si>
  <si>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</si>
  <si>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</si>
  <si>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</si>
  <si>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</si>
  <si>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</si>
  <si>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</si>
  <si>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</si>
  <si>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</si>
  <si>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</si>
  <si>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</si>
  <si>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</si>
  <si>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</si>
  <si>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</si>
  <si>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</si>
  <si>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</si>
  <si>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</si>
  <si>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</si>
  <si>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</si>
  <si>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</si>
  <si>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</si>
  <si>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</si>
  <si>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</si>
  <si>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</si>
  <si>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</si>
  <si>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</si>
  <si>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</si>
  <si>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</si>
  <si>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</si>
  <si>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</si>
  <si>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</si>
  <si>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</si>
  <si>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</si>
  <si>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</si>
  <si>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</si>
  <si>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</si>
  <si>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</si>
  <si>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</si>
  <si>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</si>
  <si>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</si>
  <si>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</si>
  <si>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</si>
  <si>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</si>
  <si>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</si>
  <si>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</si>
  <si>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</si>
  <si>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</si>
  <si>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</si>
  <si>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</si>
  <si>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</si>
  <si>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</si>
  <si>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</si>
  <si>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</si>
  <si>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</si>
  <si>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</si>
  <si>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</si>
  <si>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</si>
  <si>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</si>
  <si>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</si>
  <si>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</si>
  <si>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</si>
  <si>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</si>
  <si>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</si>
  <si>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</si>
  <si>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</si>
  <si>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</si>
  <si>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</si>
  <si>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</si>
  <si>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</si>
  <si>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</si>
  <si>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</si>
  <si>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</si>
  <si>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</si>
  <si>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</si>
  <si>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</si>
  <si>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</si>
  <si>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</si>
  <si>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</si>
  <si>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</si>
  <si>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</si>
  <si>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</si>
  <si>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</si>
  <si>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</si>
  <si>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</si>
  <si>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</si>
  <si>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</si>
  <si>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</si>
  <si>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</si>
  <si>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</si>
  <si>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</si>
  <si>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</si>
  <si>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</si>
  <si>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</si>
  <si>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</si>
  <si>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</si>
  <si>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</si>
  <si>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</si>
  <si>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</si>
  <si>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</si>
  <si>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</si>
  <si>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</si>
  <si>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</si>
  <si>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</si>
  <si>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</si>
  <si>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</si>
  <si>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</si>
  <si>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</si>
  <si>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</si>
  <si>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</si>
  <si>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</si>
  <si>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</si>
  <si>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</si>
  <si>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</si>
  <si>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</si>
  <si>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</si>
  <si>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</si>
  <si>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</si>
  <si>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</si>
  <si>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</si>
  <si>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</si>
  <si>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</si>
  <si>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</si>
  <si>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</si>
  <si>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</si>
  <si>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</si>
  <si>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</si>
  <si>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</si>
  <si>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</si>
  <si>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</si>
  <si>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</si>
  <si>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</si>
  <si>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</si>
  <si>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</si>
  <si>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</si>
  <si>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</si>
  <si>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</si>
  <si>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</si>
  <si>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</si>
  <si>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</si>
  <si>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</si>
  <si>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</si>
  <si>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</si>
  <si>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</si>
  <si>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</si>
  <si>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</si>
  <si>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</si>
  <si>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</si>
  <si>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</si>
  <si>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</si>
  <si>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</si>
  <si>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</si>
  <si>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</si>
  <si>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</si>
  <si>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</si>
  <si>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</si>
  <si>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</si>
  <si>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</si>
  <si>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</si>
  <si>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</si>
  <si>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</si>
  <si>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</si>
  <si>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</si>
  <si>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</si>
  <si>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</si>
  <si>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</si>
  <si>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</si>
  <si>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</si>
  <si>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</si>
  <si>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</si>
  <si>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</si>
  <si>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</si>
  <si>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</si>
  <si>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</si>
  <si>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</si>
  <si>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</si>
  <si>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</si>
  <si>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</si>
  <si>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</si>
  <si>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</si>
  <si>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</si>
  <si>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</si>
  <si>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</si>
  <si>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</si>
  <si>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</si>
  <si>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</si>
  <si>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</si>
  <si>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</si>
  <si>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</si>
  <si>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</si>
  <si>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</si>
  <si>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</si>
  <si>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</si>
  <si>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</si>
  <si>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</si>
  <si>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</si>
  <si>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</si>
  <si>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</si>
  <si>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</si>
  <si>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</si>
  <si>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</si>
  <si>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</si>
  <si>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</si>
  <si>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</si>
  <si>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</si>
  <si>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</si>
  <si>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</si>
  <si>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</si>
  <si>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</si>
  <si>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</si>
  <si>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</si>
  <si>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</si>
  <si>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</si>
  <si>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</si>
  <si>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</si>
  <si>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</si>
  <si>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</si>
  <si>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</si>
  <si>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</si>
  <si>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</si>
  <si>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</si>
  <si>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</si>
  <si>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</si>
  <si>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</si>
  <si>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</si>
  <si>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</si>
  <si>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</si>
  <si>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</si>
  <si>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</si>
  <si>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</si>
  <si>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</si>
  <si>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</si>
  <si>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</si>
  <si>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</si>
  <si>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</si>
  <si>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</si>
  <si>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</si>
  <si>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</si>
  <si>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</si>
  <si>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</si>
  <si>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</si>
  <si>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</si>
  <si>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</si>
  <si>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</si>
  <si>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</si>
  <si>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</si>
  <si>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</si>
  <si>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</si>
  <si>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</si>
  <si>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</si>
  <si>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</si>
  <si>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</si>
  <si>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</si>
  <si>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</si>
  <si>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</si>
  <si>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</si>
  <si>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</si>
  <si>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</si>
  <si>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</si>
  <si>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</si>
  <si>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</si>
  <si>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</si>
  <si>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</si>
  <si>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</si>
  <si>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</si>
  <si>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</si>
  <si>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</si>
  <si>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</si>
  <si>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</si>
  <si>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</si>
  <si>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</si>
  <si>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</si>
  <si>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</si>
  <si>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</si>
  <si>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</si>
  <si>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</si>
  <si>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</si>
  <si>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</si>
  <si>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</si>
  <si>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</si>
  <si>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</si>
  <si>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</si>
  <si>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</si>
  <si>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</si>
  <si>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</si>
  <si>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</si>
  <si>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</si>
  <si>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</si>
  <si>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</si>
  <si>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</si>
  <si>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</si>
  <si>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</si>
  <si>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</si>
  <si>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</si>
  <si>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</si>
  <si>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</si>
  <si>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</si>
  <si>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</si>
  <si>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</si>
  <si>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</si>
  <si>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</si>
  <si>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</si>
  <si>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</si>
  <si>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</si>
  <si>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</si>
  <si>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</si>
  <si>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</si>
  <si>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</si>
  <si>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</si>
  <si>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</si>
  <si>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</si>
  <si>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</si>
  <si>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</si>
  <si>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</si>
  <si>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</si>
  <si>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</si>
  <si>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</si>
  <si>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</si>
  <si>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</si>
  <si>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</si>
  <si>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</si>
  <si>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</si>
  <si>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</si>
  <si>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</si>
  <si>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</si>
  <si>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</si>
  <si>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</si>
  <si>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</si>
  <si>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</si>
  <si>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</si>
  <si>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</si>
  <si>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</si>
  <si>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</si>
  <si>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</si>
  <si>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</si>
  <si>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</si>
  <si>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</si>
  <si>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</si>
  <si>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</si>
  <si>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</si>
  <si>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</si>
  <si>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</si>
  <si>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</si>
  <si>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</si>
  <si>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</si>
  <si>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</si>
  <si>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</si>
  <si>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</si>
  <si>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</si>
  <si>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</si>
  <si>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</si>
  <si>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</si>
  <si>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</si>
  <si>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</si>
  <si>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</si>
  <si>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</si>
  <si>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</si>
  <si>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</si>
  <si>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</si>
  <si>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</si>
  <si>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</si>
  <si>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</si>
  <si>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</si>
  <si>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</si>
  <si>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</si>
  <si>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</si>
  <si>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</si>
  <si>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</si>
  <si>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</si>
  <si>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</si>
  <si>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</si>
  <si>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</si>
  <si>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</si>
  <si>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</si>
  <si>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</si>
  <si>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</si>
  <si>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</si>
  <si>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</si>
  <si>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</si>
  <si>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</si>
  <si>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</si>
  <si>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</si>
  <si>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</si>
  <si>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</si>
  <si>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</si>
  <si>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</si>
  <si>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</si>
  <si>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</si>
  <si>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</si>
  <si>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</si>
  <si>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</si>
  <si>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</si>
  <si>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</si>
  <si>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</si>
  <si>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</si>
  <si>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</si>
  <si>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</si>
  <si>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</si>
  <si>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</si>
  <si>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</si>
  <si>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</si>
  <si>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</si>
  <si>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</si>
  <si>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</si>
  <si>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</si>
  <si>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</si>
  <si>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</si>
  <si>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</si>
  <si>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</si>
  <si>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</si>
  <si>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</si>
  <si>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</si>
  <si>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</si>
  <si>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</si>
  <si>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</si>
  <si>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</si>
  <si>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</si>
  <si>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</si>
  <si>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</si>
  <si>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</si>
  <si>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</si>
  <si>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</si>
  <si>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</si>
  <si>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</si>
  <si>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</si>
  <si>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</si>
  <si>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</si>
  <si>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</si>
  <si>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</si>
  <si>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</si>
  <si>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</si>
  <si>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</si>
  <si>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</si>
  <si>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</si>
  <si>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</si>
  <si>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</si>
  <si>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</si>
  <si>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</si>
  <si>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</si>
  <si>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</si>
  <si>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</si>
  <si>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</si>
  <si>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</si>
  <si>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</si>
  <si>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</si>
  <si>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</si>
  <si>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</si>
  <si>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</si>
  <si>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</si>
  <si>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</si>
  <si>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</si>
  <si>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</si>
  <si>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</si>
  <si>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</si>
  <si>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</si>
  <si>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</si>
  <si>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</si>
  <si>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</si>
  <si>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</si>
  <si>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</si>
  <si>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</si>
  <si>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</si>
  <si>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</si>
  <si>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</si>
  <si>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</si>
  <si>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</si>
  <si>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</si>
  <si>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</si>
  <si>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</si>
  <si>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</si>
  <si>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</si>
  <si>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</si>
  <si>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</si>
  <si>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</si>
  <si>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</si>
  <si>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</si>
  <si>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</si>
  <si>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</si>
  <si>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</si>
  <si>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</si>
  <si>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</si>
  <si>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</si>
  <si>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</si>
  <si>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</si>
  <si>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</si>
  <si>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</si>
  <si>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</si>
  <si>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</si>
  <si>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</si>
  <si>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</si>
  <si>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</si>
  <si>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</si>
  <si>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</si>
  <si>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</si>
  <si>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</si>
  <si>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</si>
  <si>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</si>
  <si>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</si>
  <si>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</si>
  <si>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</si>
  <si>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</si>
  <si>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</si>
  <si>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</si>
  <si>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</si>
  <si>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</si>
  <si>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</si>
  <si>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</si>
  <si>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</si>
  <si>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</si>
  <si>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</si>
  <si>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</si>
  <si>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</si>
  <si>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</si>
  <si>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</si>
  <si>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</si>
  <si>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</si>
  <si>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</si>
  <si>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</si>
  <si>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</si>
  <si>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</si>
  <si>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</si>
  <si>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</si>
  <si>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</si>
  <si>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</si>
  <si>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</si>
  <si>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</si>
  <si>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</si>
  <si>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</si>
  <si>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</si>
  <si>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</si>
  <si>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</si>
  <si>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</si>
  <si>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</si>
  <si>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</si>
  <si>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</si>
  <si>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</si>
  <si>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</si>
  <si>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</si>
  <si>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</si>
  <si>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</si>
  <si>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</si>
  <si>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</si>
  <si>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</si>
  <si>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</si>
  <si>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</si>
  <si>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</si>
  <si>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</si>
  <si>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</si>
  <si>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</si>
  <si>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</si>
  <si>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</si>
  <si>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</si>
  <si>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</si>
  <si>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</si>
  <si>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</si>
  <si>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</si>
  <si>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</si>
  <si>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</si>
  <si>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</si>
  <si>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</si>
  <si>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</si>
  <si>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</si>
  <si>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</si>
  <si>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</si>
  <si>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</si>
  <si>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</si>
  <si>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</si>
  <si>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</si>
  <si>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</si>
  <si>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</si>
  <si>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</si>
  <si>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</si>
  <si>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</si>
  <si>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</si>
  <si>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</si>
  <si>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</si>
  <si>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</si>
  <si>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</si>
  <si>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</si>
  <si>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</si>
  <si>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</si>
  <si>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</si>
  <si>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</si>
  <si>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</si>
  <si>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</si>
  <si>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</si>
  <si>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</si>
  <si>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</si>
  <si>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</si>
  <si>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</si>
  <si>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</si>
  <si>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</si>
  <si>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</si>
  <si>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</si>
  <si>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</si>
  <si>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</si>
  <si>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</si>
  <si>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</si>
  <si>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</si>
  <si>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</si>
  <si>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</si>
  <si>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</si>
  <si>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</si>
  <si>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</si>
  <si>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</si>
  <si>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</si>
  <si>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</si>
  <si>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</si>
  <si>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</si>
  <si>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</si>
  <si>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</si>
  <si>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</si>
  <si>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</si>
  <si>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</si>
  <si>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</si>
  <si>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</si>
  <si>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</si>
  <si>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</si>
  <si>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</si>
  <si>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</si>
  <si>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</si>
  <si>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</si>
  <si>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</si>
  <si>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</si>
  <si>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</si>
  <si>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</si>
  <si>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</si>
  <si>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</si>
  <si>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</si>
  <si>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</si>
  <si>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</si>
  <si>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</si>
  <si>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</si>
  <si>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</si>
  <si>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</si>
  <si>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</si>
  <si>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</si>
  <si>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</si>
  <si>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</si>
  <si>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</si>
  <si>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</si>
  <si>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</si>
  <si>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</si>
  <si>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</si>
  <si>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</si>
  <si>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</si>
  <si>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</si>
  <si>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</si>
  <si>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</si>
  <si>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</si>
  <si>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</si>
  <si>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</si>
  <si>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</si>
  <si>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</si>
  <si>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</si>
  <si>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</si>
  <si>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</si>
  <si>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</si>
  <si>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</si>
  <si>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</si>
  <si>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</si>
  <si>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</si>
  <si>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</si>
  <si>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</si>
  <si>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</si>
  <si>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</si>
  <si>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</si>
  <si>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</si>
  <si>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</si>
  <si>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</si>
  <si>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</si>
  <si>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</si>
  <si>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</si>
  <si>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</si>
  <si>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</si>
  <si>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</si>
  <si>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</si>
  <si>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</si>
  <si>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</si>
  <si>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</si>
  <si>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</si>
  <si>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</si>
  <si>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</si>
  <si>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</si>
  <si>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</si>
  <si>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</si>
  <si>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</si>
  <si>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</si>
  <si>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</si>
  <si>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</si>
  <si>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</si>
  <si>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</si>
  <si>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</si>
  <si>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</si>
  <si>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</si>
  <si>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</si>
  <si>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</si>
  <si>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</si>
  <si>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</si>
  <si>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</si>
  <si>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</si>
  <si>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</si>
  <si>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</si>
  <si>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</si>
  <si>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</si>
  <si>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</si>
  <si>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</si>
  <si>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</si>
  <si>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</si>
  <si>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</si>
  <si>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</si>
  <si>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</si>
  <si>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</si>
  <si>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</si>
  <si>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</si>
  <si>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</si>
  <si>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</si>
  <si>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</si>
  <si>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</si>
  <si>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</si>
  <si>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</si>
  <si>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</si>
  <si>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</si>
  <si>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</si>
  <si>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</si>
  <si>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</si>
  <si>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</si>
  <si>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</si>
  <si>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</si>
  <si>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</si>
  <si>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</si>
  <si>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</si>
  <si>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</si>
  <si>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</si>
  <si>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</si>
  <si>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</si>
  <si>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</si>
  <si>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</si>
  <si>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</si>
  <si>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</si>
  <si>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</si>
  <si>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</si>
  <si>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</si>
  <si>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</si>
  <si>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</si>
  <si>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</si>
  <si>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</si>
  <si>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</si>
  <si>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</si>
  <si>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</si>
  <si>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</si>
  <si>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</si>
  <si>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</si>
  <si>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</si>
  <si>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</si>
  <si>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</si>
  <si>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</si>
  <si>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</si>
  <si>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</si>
  <si>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</si>
  <si>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</si>
  <si>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</si>
  <si>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</si>
  <si>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</si>
  <si>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</si>
  <si>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</si>
  <si>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</si>
  <si>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</si>
  <si>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</si>
  <si>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</si>
  <si>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</si>
  <si>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</si>
  <si>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</si>
  <si>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</si>
  <si>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</si>
  <si>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</si>
  <si>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</si>
  <si>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</si>
  <si>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</si>
  <si>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</si>
  <si>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</si>
  <si>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</si>
  <si>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</si>
  <si>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</si>
  <si>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</si>
  <si>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</si>
  <si>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</si>
  <si>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</si>
  <si>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</si>
  <si>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</si>
  <si>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</si>
  <si>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</si>
  <si>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</si>
  <si>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</si>
  <si>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</si>
  <si>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</si>
  <si>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</si>
  <si>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</si>
  <si>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</si>
  <si>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</si>
  <si>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</si>
  <si>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</si>
  <si>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</si>
  <si>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</si>
  <si>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</si>
  <si>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</si>
  <si>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</si>
  <si>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</si>
  <si>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</si>
  <si>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</si>
  <si>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</si>
  <si>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</si>
  <si>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</si>
  <si>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</si>
  <si>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</si>
  <si>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</si>
  <si>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</si>
  <si>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</si>
  <si>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</si>
  <si>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</si>
  <si>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</si>
  <si>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</si>
  <si>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</si>
  <si>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</si>
  <si>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</si>
  <si>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</si>
  <si>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</si>
  <si>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</si>
  <si>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</si>
  <si>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</si>
  <si>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</si>
  <si>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</si>
  <si>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</si>
  <si>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</si>
  <si>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</si>
  <si>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</si>
  <si>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</si>
  <si>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</si>
  <si>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</si>
  <si>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</si>
  <si>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</si>
  <si>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</si>
  <si>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</si>
  <si>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</si>
  <si>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</si>
  <si>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</si>
  <si>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</si>
  <si>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</si>
  <si>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</si>
  <si>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</si>
  <si>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</si>
  <si>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</si>
  <si>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</si>
  <si>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</si>
  <si>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</si>
  <si>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</si>
  <si>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</si>
  <si>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</si>
  <si>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</si>
  <si>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</si>
  <si>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</si>
  <si>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</si>
  <si>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</si>
  <si>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</si>
  <si>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</si>
  <si>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</si>
  <si>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</si>
  <si>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</si>
  <si>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</si>
  <si>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</si>
  <si>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</si>
  <si>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</si>
  <si>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</si>
  <si>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</si>
  <si>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</si>
  <si>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</si>
  <si>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</si>
  <si>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</si>
  <si>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</si>
  <si>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</si>
  <si>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</si>
  <si>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</si>
  <si>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</si>
  <si>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</si>
  <si>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</si>
  <si>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</si>
  <si>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</si>
  <si>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</si>
  <si>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</si>
  <si>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</si>
  <si>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</si>
  <si>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</si>
  <si>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</si>
  <si>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</si>
  <si>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</si>
  <si>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</si>
  <si>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</si>
  <si>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</si>
  <si>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</si>
  <si>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</si>
  <si>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</si>
  <si>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</si>
  <si>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</si>
  <si>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</si>
  <si>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</si>
  <si>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</si>
  <si>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</si>
  <si>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</si>
  <si>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</si>
  <si>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</si>
  <si>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</si>
  <si>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</si>
  <si>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</si>
  <si>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</si>
  <si>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</si>
  <si>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</si>
  <si>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</si>
  <si>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</si>
  <si>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</si>
  <si>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</si>
  <si>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</si>
  <si>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</si>
  <si>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</si>
  <si>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</si>
  <si>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</si>
  <si>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</si>
  <si>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</si>
  <si>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</si>
  <si>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</si>
  <si>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</si>
  <si>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</si>
  <si>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</si>
  <si>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</si>
  <si>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</si>
  <si>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</si>
  <si>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</si>
  <si>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</si>
  <si>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</si>
  <si>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</si>
  <si>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</si>
  <si>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</si>
  <si>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</si>
  <si>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</si>
  <si>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</si>
  <si>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</si>
  <si>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</si>
  <si>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</si>
  <si>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</si>
  <si>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</si>
  <si>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</si>
  <si>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</si>
  <si>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</si>
  <si>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</si>
  <si>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</si>
  <si>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</si>
  <si>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</si>
  <si>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</si>
  <si>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</si>
  <si>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</si>
  <si>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</si>
  <si>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</si>
  <si>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</si>
  <si>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</si>
  <si>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</si>
  <si>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</si>
  <si>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</si>
  <si>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</si>
  <si>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</si>
  <si>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</si>
  <si>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</si>
  <si>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</si>
  <si>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</si>
  <si>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</si>
  <si>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</si>
  <si>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</si>
  <si>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</si>
  <si>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</si>
  <si>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</si>
  <si>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</si>
  <si>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</si>
  <si>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</si>
  <si>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</si>
  <si>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</si>
  <si>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</si>
  <si>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</si>
  <si>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</si>
  <si>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</si>
  <si>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</si>
  <si>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</si>
  <si>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</si>
  <si>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</si>
  <si>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</si>
  <si>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</si>
  <si>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</si>
  <si>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</si>
  <si>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</si>
  <si>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</si>
  <si>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</si>
  <si>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</si>
  <si>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</si>
  <si>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</si>
  <si>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</si>
  <si>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</si>
  <si>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</si>
  <si>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</si>
  <si>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</si>
  <si>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</si>
  <si>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</si>
  <si>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</si>
  <si>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</si>
  <si>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</si>
  <si>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</si>
  <si>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</si>
  <si>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</si>
  <si>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</si>
  <si>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</si>
  <si>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</si>
  <si>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</si>
  <si>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</si>
  <si>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</si>
  <si>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</si>
  <si>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</si>
  <si>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</si>
  <si>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</si>
  <si>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</si>
  <si>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</si>
  <si>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</si>
  <si>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</si>
  <si>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</si>
  <si>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</si>
  <si>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</si>
  <si>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</si>
  <si>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</si>
  <si>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</si>
  <si>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</si>
  <si>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</si>
  <si>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</si>
  <si>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</si>
  <si>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</si>
  <si>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</si>
  <si>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</si>
  <si>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</si>
  <si>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</si>
  <si>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</si>
  <si>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</si>
  <si>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</si>
  <si>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</si>
  <si>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</si>
  <si>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</si>
  <si>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</si>
  <si>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</si>
  <si>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</si>
  <si>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</si>
  <si>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</si>
  <si>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</si>
  <si>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</si>
  <si>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</si>
  <si>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</si>
  <si>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</si>
  <si>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</si>
  <si>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</si>
  <si>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</si>
  <si>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</si>
  <si>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</si>
  <si>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</si>
  <si>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</si>
  <si>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</si>
  <si>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</si>
  <si>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</si>
  <si>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</si>
  <si>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</si>
  <si>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</si>
  <si>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</si>
  <si>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</si>
  <si>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</si>
  <si>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</si>
  <si>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</si>
  <si>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</si>
  <si>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</si>
  <si>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</si>
  <si>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</si>
  <si>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</si>
  <si>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</si>
  <si>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</si>
  <si>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</si>
  <si>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</si>
  <si>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</si>
  <si>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</si>
  <si>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</si>
  <si>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</si>
  <si>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</si>
  <si>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</si>
  <si>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</si>
  <si>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</si>
  <si>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</si>
  <si>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</si>
  <si>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</si>
  <si>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</si>
  <si>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</si>
  <si>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</si>
  <si>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</si>
  <si>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</si>
  <si>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</si>
  <si>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</si>
  <si>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</si>
  <si>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</si>
  <si>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</si>
  <si>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</si>
  <si>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</si>
  <si>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</si>
  <si>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</si>
  <si>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</si>
  <si>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</si>
  <si>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</si>
  <si>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</si>
  <si>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</si>
  <si>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</si>
  <si>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</si>
  <si>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</si>
  <si>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</si>
  <si>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</si>
  <si>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</si>
  <si>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</si>
  <si>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</si>
  <si>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</si>
  <si>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</si>
  <si>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</si>
  <si>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</si>
  <si>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</si>
  <si>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</si>
  <si>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</si>
  <si>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</si>
  <si>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</si>
  <si>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</si>
  <si>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</si>
  <si>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</si>
  <si>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</si>
  <si>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</si>
  <si>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</si>
  <si>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</si>
  <si>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</si>
  <si>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</si>
  <si>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</si>
  <si>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</si>
  <si>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</si>
  <si>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</si>
  <si>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</si>
  <si>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</si>
  <si>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</si>
  <si>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</si>
  <si>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</si>
  <si>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</si>
  <si>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</si>
  <si>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</si>
  <si>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</si>
  <si>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</si>
  <si>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</si>
  <si>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</si>
  <si>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</si>
  <si>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</si>
  <si>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</si>
  <si>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</si>
  <si>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</si>
  <si>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</si>
  <si>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</si>
  <si>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</si>
  <si>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</si>
  <si>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</si>
  <si>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</si>
  <si>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</si>
  <si>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</si>
  <si>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</si>
  <si>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</si>
  <si>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</si>
  <si>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</si>
  <si>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</si>
  <si>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</si>
  <si>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</si>
  <si>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</si>
  <si>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</si>
  <si>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</si>
  <si>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</si>
  <si>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</si>
  <si>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</si>
  <si>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</si>
  <si>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</si>
  <si>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</si>
  <si>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</si>
  <si>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</si>
  <si>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</si>
  <si>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</si>
  <si>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</si>
  <si>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</si>
  <si>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</si>
  <si>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</si>
  <si>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</si>
  <si>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</si>
  <si>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</si>
  <si>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</si>
  <si>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</si>
  <si>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</si>
  <si>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</si>
  <si>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</si>
  <si>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</si>
  <si>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</si>
  <si>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</si>
  <si>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</si>
  <si>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</si>
  <si>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</si>
  <si>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</si>
  <si>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</si>
  <si>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</si>
  <si>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</si>
  <si>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</si>
  <si>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</si>
  <si>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</si>
  <si>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</si>
  <si>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</si>
  <si>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</si>
  <si>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</si>
  <si>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</si>
  <si>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</si>
  <si>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</si>
  <si>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</si>
  <si>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</si>
  <si>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</si>
  <si>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</si>
  <si>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</si>
  <si>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</si>
  <si>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</si>
  <si>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</si>
  <si>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</si>
  <si>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</si>
  <si>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</si>
  <si>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</si>
  <si>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</si>
  <si>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</si>
  <si>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</si>
  <si>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</si>
  <si>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</si>
  <si>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</si>
  <si>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</si>
  <si>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</si>
  <si>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</si>
  <si>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</si>
  <si>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</si>
  <si>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</si>
  <si>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</si>
  <si>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</si>
  <si>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</si>
  <si>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</si>
  <si>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</si>
  <si>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</si>
  <si>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</si>
  <si>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</si>
  <si>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</si>
  <si>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</si>
  <si>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</si>
  <si>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</si>
  <si>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</si>
  <si>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</si>
  <si>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</si>
  <si>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</si>
  <si>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</si>
  <si>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</si>
  <si>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</si>
  <si>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</si>
  <si>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</si>
  <si>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</si>
  <si>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</si>
  <si>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</si>
  <si>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</si>
  <si>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</si>
  <si>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</si>
  <si>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</si>
  <si>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</si>
  <si>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</si>
  <si>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</si>
  <si>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</si>
  <si>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</si>
  <si>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</si>
  <si>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</si>
  <si>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</si>
  <si>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</si>
  <si>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</si>
  <si>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</si>
  <si>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</si>
  <si>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</si>
  <si>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</si>
  <si>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</si>
  <si>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</si>
  <si>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</si>
  <si>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</si>
  <si>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</si>
  <si>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</si>
  <si>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</si>
  <si>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</si>
  <si>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</si>
  <si>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</si>
  <si>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</si>
  <si>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</si>
  <si>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</si>
  <si>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</si>
  <si>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</si>
  <si>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</si>
  <si>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</si>
  <si>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</si>
  <si>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</si>
  <si>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</si>
  <si>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</si>
  <si>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</si>
  <si>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</si>
  <si>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</si>
  <si>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</si>
  <si>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</si>
  <si>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</si>
  <si>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</si>
  <si>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</si>
  <si>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</si>
  <si>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</si>
  <si>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</si>
  <si>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</si>
  <si>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</si>
  <si>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</si>
  <si>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</si>
  <si>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</si>
  <si>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</si>
  <si>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</si>
  <si>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</si>
  <si>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</si>
  <si>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</si>
  <si>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</si>
  <si>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</si>
  <si>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</si>
  <si>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</si>
  <si>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</si>
  <si>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</si>
  <si>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</si>
  <si>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</si>
  <si>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</si>
  <si>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</si>
  <si>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</si>
  <si>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</si>
  <si>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</si>
  <si>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</si>
  <si>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</si>
  <si>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</si>
  <si>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</si>
  <si>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</si>
  <si>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</si>
  <si>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</si>
  <si>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</si>
  <si>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</si>
  <si>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</si>
  <si>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</si>
  <si>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</si>
  <si>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</si>
  <si>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</si>
  <si>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</si>
  <si>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</si>
  <si>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</si>
  <si>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</si>
  <si>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</si>
  <si>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</si>
  <si>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</si>
  <si>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</si>
  <si>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</si>
  <si>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</si>
  <si>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</si>
  <si>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</si>
  <si>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</si>
  <si>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</si>
  <si>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</si>
  <si>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</si>
  <si>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</si>
  <si>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</si>
  <si>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</si>
  <si>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</si>
  <si>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</si>
  <si>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</si>
  <si>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</si>
  <si>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</si>
  <si>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</si>
  <si>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</si>
  <si>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</si>
  <si>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</si>
  <si>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</si>
  <si>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</si>
  <si>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</si>
  <si>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</si>
  <si>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</si>
  <si>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</si>
  <si>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</si>
  <si>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</si>
  <si>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</si>
  <si>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</si>
  <si>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</si>
  <si>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</si>
  <si>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</si>
  <si>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</si>
  <si>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</si>
  <si>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</si>
  <si>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</si>
  <si>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</si>
  <si>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</si>
  <si>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</si>
  <si>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</si>
  <si>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</si>
  <si>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</si>
  <si>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</si>
  <si>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</si>
  <si>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</si>
  <si>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</si>
  <si>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</si>
  <si>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</si>
  <si>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</si>
  <si>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</si>
  <si>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</si>
  <si>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</si>
  <si>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</si>
  <si>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</si>
  <si>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</si>
  <si>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</si>
  <si>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</si>
  <si>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</si>
  <si>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</si>
  <si>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</si>
  <si>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</si>
  <si>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</si>
  <si>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</si>
  <si>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</si>
  <si>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</si>
  <si>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</si>
  <si>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</si>
  <si>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</si>
  <si>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</si>
  <si>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</si>
  <si>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</si>
  <si>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</si>
  <si>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</si>
  <si>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</si>
  <si>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</si>
  <si>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</si>
  <si>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</si>
  <si>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</si>
  <si>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</si>
  <si>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</si>
  <si>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</si>
  <si>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</si>
  <si>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</si>
  <si>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</si>
  <si>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</si>
  <si>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</si>
  <si>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</si>
  <si>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</si>
  <si>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</si>
  <si>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</si>
  <si>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</si>
  <si>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</si>
  <si>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</si>
  <si>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</si>
  <si>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</si>
  <si>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</si>
  <si>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</si>
  <si>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</si>
  <si>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</si>
  <si>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</si>
  <si>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</si>
  <si>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</si>
  <si>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</si>
  <si>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</si>
  <si>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</si>
  <si>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</si>
  <si>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</si>
  <si>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</si>
  <si>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</si>
  <si>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</si>
  <si>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</si>
  <si>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</si>
  <si>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</si>
  <si>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</si>
  <si>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</si>
  <si>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</si>
  <si>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</si>
  <si>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</si>
  <si>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</si>
  <si>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</si>
  <si>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</si>
  <si>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</si>
  <si>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</si>
  <si>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</si>
  <si>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</si>
  <si>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</si>
  <si>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</si>
  <si>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</si>
  <si>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</si>
  <si>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</si>
  <si>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</si>
  <si>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</si>
  <si>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</si>
  <si>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</si>
  <si>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</si>
  <si>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</si>
  <si>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</si>
  <si>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</si>
  <si>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</si>
  <si>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</si>
  <si>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</si>
  <si>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</si>
  <si>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</si>
  <si>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</si>
  <si>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</si>
  <si>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</si>
  <si>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</si>
  <si>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</si>
  <si>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</si>
  <si>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</si>
  <si>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</si>
  <si>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</si>
  <si>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</si>
  <si>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</si>
  <si>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</si>
  <si>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</si>
  <si>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</si>
  <si>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</si>
  <si>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</si>
  <si>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</si>
  <si>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</si>
  <si>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</si>
  <si>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</si>
  <si>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</si>
  <si>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</si>
  <si>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</si>
  <si>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</si>
  <si>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</si>
  <si>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</si>
  <si>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</si>
  <si>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</si>
  <si>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</si>
  <si>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</si>
  <si>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</si>
  <si>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</si>
  <si>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</si>
  <si>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</si>
  <si>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</si>
  <si>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</si>
  <si>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</si>
  <si>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</si>
  <si>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</si>
  <si>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</si>
  <si>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</si>
  <si>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</si>
  <si>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</si>
  <si>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</si>
  <si>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</si>
  <si>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</si>
  <si>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</si>
  <si>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</si>
  <si>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</si>
  <si>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</si>
  <si>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</si>
  <si>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</si>
  <si>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</si>
  <si>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</si>
  <si>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</si>
  <si>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</si>
  <si>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</si>
  <si>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</si>
  <si>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</si>
  <si>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</si>
  <si>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</si>
  <si>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</si>
  <si>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</si>
  <si>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</si>
  <si>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</si>
  <si>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</si>
  <si>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</si>
  <si>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</si>
  <si>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</si>
  <si>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</si>
  <si>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</si>
  <si>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</si>
  <si>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</si>
  <si>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</si>
  <si>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</si>
  <si>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</si>
  <si>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</si>
  <si>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</si>
  <si>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</si>
  <si>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</si>
  <si>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</si>
  <si>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</si>
  <si>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</si>
  <si>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</si>
  <si>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</si>
  <si>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</si>
  <si>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</si>
  <si>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</si>
  <si>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</si>
  <si>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</si>
  <si>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</si>
  <si>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</si>
  <si>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</si>
  <si>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</si>
  <si>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</si>
  <si>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</si>
  <si>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</si>
  <si>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</si>
  <si>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</si>
  <si>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</si>
  <si>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</si>
  <si>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</si>
  <si>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</si>
  <si>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</si>
  <si>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</si>
  <si>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</si>
  <si>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</si>
  <si>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</si>
  <si>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</si>
  <si>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</si>
  <si>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</si>
  <si>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</si>
  <si>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</si>
  <si>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</si>
  <si>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</si>
  <si>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</si>
  <si>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</si>
  <si>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</si>
  <si>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</si>
  <si>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</si>
  <si>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</si>
  <si>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</si>
  <si>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</si>
  <si>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</si>
  <si>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</si>
  <si>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</si>
  <si>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</si>
  <si>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</si>
  <si>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</si>
  <si>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</si>
  <si>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</si>
  <si>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</si>
  <si>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</si>
  <si>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</si>
  <si>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</si>
  <si>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</si>
  <si>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</si>
  <si>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</si>
  <si>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</si>
  <si>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</si>
  <si>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</si>
  <si>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</si>
  <si>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</si>
  <si>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</si>
  <si>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</si>
  <si>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</si>
  <si>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</si>
  <si>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</si>
  <si>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</si>
  <si>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</si>
  <si>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</si>
  <si>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</si>
  <si>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</si>
  <si>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</si>
  <si>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</si>
  <si>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</si>
  <si>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</si>
  <si>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</si>
  <si>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</si>
  <si>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</si>
  <si>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</si>
  <si>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</si>
  <si>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</si>
  <si>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</si>
  <si>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</si>
  <si>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</si>
  <si>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</si>
  <si>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</si>
  <si>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</si>
  <si>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</si>
  <si>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</si>
  <si>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</si>
  <si>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</si>
  <si>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</si>
  <si>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</si>
  <si>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</si>
  <si>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</si>
  <si>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</si>
  <si>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</si>
  <si>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</si>
  <si>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</si>
  <si>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</si>
  <si>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</si>
  <si>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</si>
  <si>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</si>
  <si>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</si>
  <si>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</si>
  <si>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</si>
  <si>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</si>
  <si>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</si>
  <si>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</si>
  <si>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</si>
  <si>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</si>
  <si>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</si>
  <si>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</si>
  <si>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</si>
  <si>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</si>
  <si>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</si>
  <si>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</si>
  <si>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</si>
  <si>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</si>
  <si>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</si>
  <si>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</si>
  <si>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</si>
  <si>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</si>
  <si>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</si>
  <si>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</si>
  <si>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</si>
  <si>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</si>
  <si>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</si>
  <si>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</si>
  <si>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</si>
  <si>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</si>
  <si>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</si>
  <si>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</si>
  <si>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</si>
  <si>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</si>
  <si>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</si>
  <si>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</si>
  <si>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</si>
  <si>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</si>
  <si>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</si>
  <si>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</si>
  <si>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</si>
  <si>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</si>
  <si>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</si>
  <si>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</si>
  <si>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</si>
  <si>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</si>
  <si>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</si>
  <si>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</si>
  <si>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</si>
  <si>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</si>
  <si>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</si>
  <si>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</si>
  <si>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</si>
  <si>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</si>
  <si>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</si>
  <si>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</si>
  <si>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</si>
  <si>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</si>
  <si>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</si>
  <si>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</si>
  <si>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</si>
  <si>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</si>
  <si>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</si>
  <si>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</si>
  <si>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</si>
  <si>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</si>
  <si>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</si>
  <si>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</si>
  <si>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</si>
  <si>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</si>
  <si>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</si>
  <si>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</si>
  <si>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</si>
  <si>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</si>
  <si>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</si>
  <si>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</si>
  <si>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</si>
  <si>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</si>
  <si>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</si>
  <si>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</si>
  <si>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</si>
  <si>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</si>
  <si>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</si>
  <si>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</si>
  <si>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</si>
  <si>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</si>
  <si>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</si>
  <si>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</si>
  <si>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</si>
  <si>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</si>
  <si>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</si>
  <si>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</si>
  <si>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</si>
  <si>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</si>
  <si>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</si>
  <si>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</si>
  <si>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</si>
  <si>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</si>
  <si>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</si>
  <si>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</si>
  <si>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</si>
  <si>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</si>
  <si>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</si>
  <si>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</si>
  <si>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</si>
  <si>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</si>
  <si>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</si>
  <si>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</si>
  <si>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</si>
  <si>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</si>
  <si>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</si>
  <si>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</si>
  <si>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</si>
  <si>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</si>
  <si>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</si>
  <si>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</si>
  <si>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</si>
  <si>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</si>
  <si>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</si>
  <si>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</si>
  <si>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</si>
  <si>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</si>
  <si>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</si>
  <si>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</si>
  <si>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</si>
  <si>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</si>
  <si>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</si>
  <si>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</si>
  <si>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</si>
  <si>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</si>
  <si>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</si>
  <si>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</si>
  <si>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</si>
  <si>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</si>
  <si>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</si>
  <si>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</si>
  <si>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</si>
  <si>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</si>
  <si>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</si>
  <si>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</si>
  <si>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</si>
  <si>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</si>
  <si>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</si>
  <si>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</si>
  <si>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</si>
  <si>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</si>
  <si>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</si>
  <si>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</si>
  <si>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</si>
  <si>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</si>
  <si>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</si>
  <si>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</si>
  <si>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</si>
  <si>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</si>
  <si>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</si>
  <si>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</si>
  <si>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</si>
  <si>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</si>
  <si>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</si>
  <si>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</si>
  <si>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</si>
  <si>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</si>
  <si>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</si>
  <si>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</si>
  <si>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</si>
  <si>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</si>
  <si>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</si>
  <si>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</si>
  <si>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</si>
  <si>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</si>
  <si>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</si>
  <si>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</si>
  <si>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</si>
  <si>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</si>
  <si>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</si>
  <si>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</si>
  <si>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</si>
  <si>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</si>
  <si>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</si>
  <si>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</si>
  <si>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</si>
  <si>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</si>
  <si>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</si>
  <si>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</si>
  <si>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</si>
  <si>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</si>
  <si>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</si>
  <si>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</si>
  <si>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</si>
  <si>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</si>
  <si>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</si>
  <si>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</si>
  <si>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</si>
  <si>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</si>
  <si>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</si>
  <si>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</si>
  <si>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</si>
  <si>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</si>
  <si>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</si>
  <si>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</si>
  <si>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</si>
  <si>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</si>
  <si>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</si>
  <si>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</si>
  <si>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</si>
  <si>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</si>
  <si>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</si>
  <si>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</si>
  <si>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</si>
  <si>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</si>
  <si>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</si>
  <si>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</si>
  <si>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</si>
  <si>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</si>
  <si>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</si>
  <si>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</si>
  <si>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</si>
  <si>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</si>
  <si>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</si>
  <si>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</si>
  <si>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</si>
  <si>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</si>
  <si>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</si>
  <si>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</si>
  <si>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</si>
  <si>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</si>
  <si>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</si>
  <si>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</si>
  <si>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</si>
  <si>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</si>
  <si>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</si>
  <si>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</si>
  <si>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</si>
  <si>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</si>
  <si>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</si>
  <si>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</si>
  <si>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</si>
  <si>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</si>
  <si>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</si>
  <si>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</si>
  <si>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</si>
  <si>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</si>
  <si>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</si>
  <si>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</si>
  <si>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</si>
  <si>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</si>
  <si>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</si>
  <si>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</si>
  <si>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</si>
  <si>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</si>
  <si>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</si>
  <si>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</si>
  <si>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</si>
  <si>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</si>
  <si>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</si>
  <si>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</si>
  <si>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</si>
  <si>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</si>
  <si>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</si>
  <si>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</si>
  <si>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</si>
  <si>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</si>
  <si>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</si>
  <si>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</si>
  <si>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</si>
  <si>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</si>
  <si>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</si>
  <si>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</si>
  <si>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</si>
  <si>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</si>
  <si>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</si>
  <si>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</si>
  <si>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</si>
  <si>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</si>
  <si>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</si>
  <si>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</si>
  <si>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</si>
  <si>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</si>
  <si>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</si>
  <si>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</si>
  <si>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</si>
  <si>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</si>
  <si>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</si>
  <si>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</si>
  <si>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</si>
  <si>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</si>
  <si>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</si>
  <si>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</si>
  <si>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</si>
  <si>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</si>
  <si>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</si>
  <si>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</si>
  <si>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</si>
  <si>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</si>
  <si>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</si>
  <si>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</si>
  <si>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</si>
  <si>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</si>
  <si>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</si>
  <si>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</si>
  <si>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</si>
  <si>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</si>
  <si>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</si>
  <si>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</si>
  <si>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</si>
  <si>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</si>
  <si>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</si>
  <si>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</si>
  <si>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</si>
  <si>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</si>
  <si>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</si>
  <si>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</si>
  <si>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</si>
  <si>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</si>
  <si>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</si>
  <si>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</si>
  <si>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</si>
  <si>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</si>
  <si>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</si>
  <si>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</si>
  <si>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</si>
  <si>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</si>
  <si>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</si>
  <si>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</si>
  <si>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</si>
  <si>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</si>
  <si>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</si>
  <si>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</si>
  <si>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</si>
  <si>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</si>
  <si>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</si>
  <si>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</si>
  <si>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</si>
  <si>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</si>
  <si>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</si>
  <si>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</si>
  <si>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</si>
  <si>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</si>
  <si>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</si>
  <si>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</si>
  <si>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</si>
  <si>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</si>
  <si>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</si>
  <si>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</si>
  <si>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</si>
  <si>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</si>
  <si>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</si>
  <si>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</si>
  <si>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</si>
  <si>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</si>
  <si>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</si>
  <si>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</si>
  <si>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</si>
  <si>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</si>
  <si>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</si>
  <si>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</si>
  <si>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</si>
  <si>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</si>
  <si>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</si>
  <si>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</si>
  <si>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</si>
  <si>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</si>
  <si>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</si>
  <si>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</si>
  <si>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</si>
  <si>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</si>
  <si>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</si>
  <si>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</si>
  <si>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</si>
  <si>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</si>
  <si>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</si>
  <si>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</si>
  <si>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</si>
  <si>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</si>
  <si>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</si>
  <si>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</si>
  <si>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</si>
  <si>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</si>
  <si>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</si>
  <si>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</si>
  <si>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</si>
  <si>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</si>
  <si>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</si>
  <si>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</si>
  <si>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</si>
  <si>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</si>
  <si>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</si>
  <si>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</si>
  <si>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</si>
  <si>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</si>
  <si>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</si>
  <si>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</si>
  <si>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</si>
  <si>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</si>
  <si>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</si>
  <si>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</si>
  <si>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</si>
  <si>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</si>
  <si>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</si>
  <si>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</si>
  <si>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</si>
  <si>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</si>
  <si>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</si>
  <si>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</si>
  <si>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</si>
  <si>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</si>
  <si>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</si>
  <si>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</si>
  <si>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</si>
  <si>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</si>
  <si>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</si>
  <si>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</si>
  <si>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</si>
  <si>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</si>
  <si>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</si>
  <si>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</si>
  <si>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</si>
  <si>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</si>
  <si>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</si>
  <si>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</si>
  <si>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</si>
  <si>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</si>
  <si>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</si>
  <si>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</si>
  <si>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</si>
  <si>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</si>
  <si>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</si>
  <si>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</si>
  <si>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</si>
  <si>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</si>
  <si>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</si>
  <si>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</si>
  <si>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</si>
  <si>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</si>
  <si>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</si>
  <si>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</si>
  <si>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</si>
  <si>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</si>
  <si>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</si>
  <si>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</si>
  <si>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</si>
  <si>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</si>
  <si>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</si>
  <si>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</si>
  <si>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</si>
  <si>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</si>
  <si>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</si>
  <si>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</si>
  <si>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</si>
  <si>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</si>
  <si>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</si>
  <si>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</si>
  <si>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</si>
  <si>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</si>
  <si>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</si>
  <si>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</si>
  <si>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</si>
  <si>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</si>
  <si>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</si>
  <si>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</si>
  <si>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</si>
  <si>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</si>
  <si>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</si>
  <si>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</si>
  <si>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</si>
  <si>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</si>
  <si>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</si>
  <si>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</si>
  <si>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</si>
  <si>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</si>
  <si>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</si>
  <si>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</si>
  <si>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</si>
  <si>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</si>
  <si>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</si>
  <si>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</si>
  <si>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</si>
  <si>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</si>
  <si>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</si>
  <si>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</si>
  <si>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</si>
  <si>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</si>
  <si>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</si>
  <si>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</si>
  <si>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</si>
  <si>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</si>
  <si>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</si>
  <si>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</si>
  <si>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</si>
  <si>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</si>
  <si>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</si>
  <si>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</si>
  <si>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</si>
  <si>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</si>
  <si>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</si>
  <si>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</si>
  <si>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</si>
  <si>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</si>
  <si>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</si>
  <si>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</si>
  <si>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</si>
  <si>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</si>
  <si>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</si>
  <si>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</si>
  <si>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</si>
  <si>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</si>
  <si>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</si>
  <si>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</si>
  <si>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</si>
  <si>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</si>
  <si>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</si>
  <si>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</si>
  <si>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</si>
  <si>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</si>
  <si>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</si>
  <si>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</si>
  <si>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</si>
  <si>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</si>
  <si>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</si>
  <si>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</si>
  <si>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</si>
  <si>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</si>
  <si>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</si>
  <si>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</si>
  <si>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</si>
  <si>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</si>
  <si>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</si>
  <si>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</si>
  <si>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</si>
  <si>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</si>
  <si>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</si>
  <si>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</si>
  <si>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</si>
  <si>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</si>
  <si>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</si>
  <si>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</si>
  <si>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</si>
  <si>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</si>
  <si>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</si>
  <si>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</si>
  <si>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</si>
  <si>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</si>
  <si>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</si>
  <si>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</si>
  <si>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</si>
  <si>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</si>
  <si>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</si>
  <si>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</si>
  <si>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</si>
  <si>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</si>
  <si>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</si>
  <si>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</si>
  <si>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</si>
  <si>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</si>
  <si>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</si>
  <si>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</si>
  <si>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</si>
  <si>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</si>
  <si>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</si>
  <si>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</si>
  <si>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</si>
  <si>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</si>
  <si>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</si>
  <si>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</si>
  <si>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</si>
  <si>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</si>
  <si>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</si>
  <si>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</si>
  <si>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</si>
  <si>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</si>
  <si>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</si>
  <si>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</si>
  <si>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</si>
  <si>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</si>
  <si>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</si>
  <si>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</si>
  <si>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</si>
  <si>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</si>
  <si>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</si>
  <si>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</si>
  <si>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</si>
  <si>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</si>
  <si>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</si>
  <si>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</si>
  <si>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</si>
  <si>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</si>
  <si>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</si>
  <si>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</si>
  <si>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</si>
  <si>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</si>
  <si>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</si>
  <si>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</si>
  <si>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</si>
  <si>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</si>
  <si>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</si>
  <si>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</si>
  <si>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</si>
  <si>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</si>
  <si>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</si>
  <si>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</si>
  <si>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</si>
  <si>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</si>
  <si>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</si>
  <si>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</si>
  <si>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</si>
  <si>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</si>
  <si>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</si>
  <si>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</si>
  <si>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</si>
  <si>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</si>
  <si>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</si>
  <si>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</si>
  <si>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</si>
  <si>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</si>
  <si>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</si>
  <si>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</si>
  <si>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</si>
  <si>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</si>
  <si>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</si>
  <si>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</si>
  <si>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</si>
  <si>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</si>
  <si>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</si>
  <si>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</si>
  <si>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</si>
  <si>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</si>
  <si>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</si>
  <si>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</si>
  <si>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</si>
  <si>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</si>
  <si>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</si>
  <si>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</si>
  <si>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</si>
  <si>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</si>
  <si>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</si>
  <si>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</si>
  <si>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</si>
  <si>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</si>
  <si>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</si>
  <si>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</si>
  <si>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</si>
  <si>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</si>
  <si>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</si>
  <si>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</si>
  <si>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</si>
  <si>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2021-15-10000435 </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</si>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</sst>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5">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34" tableBorderDxfId="133">
  <tableColumns count="15">
    <tableColumn id="1" uniqueName="ET_No" name="No." dataDxfId="132">
      <xmlColumnPr mapId="147" xpath="/ManifestacionInteres/ExperienciaTerritorial/@ET_No" xmlDataType="int"/>
    </tableColumn>
    <tableColumn id="2" uniqueName="ET_Entidad_Contratante" name="Entidad contratante" dataDxfId="131">
      <xmlColumnPr mapId="147" xpath="/ManifestacionInteres/ExperienciaTerritorial/@ET_Entidad_Contratante" xmlDataType="string"/>
    </tableColumn>
    <tableColumn id="3" uniqueName="ET_Sector" name="Sector" dataDxfId="130">
      <xmlColumnPr mapId="147" xpath="/ManifestacionInteres/ExperienciaTerritorial/@ET_Sector" xmlDataType="string"/>
    </tableColumn>
    <tableColumn id="4" uniqueName="ET_Numero_de_contrato" name="Número de contrato" dataDxfId="129">
      <xmlColumnPr mapId="147" xpath="/ManifestacionInteres/ExperienciaTerritorial/@ET_Numero_de_contrato" xmlDataType="string"/>
    </tableColumn>
    <tableColumn id="5" uniqueName="ET_Fecha_Inicial" name="Fecha  Inicio (dd/mm/aaaa)" dataDxfId="128">
      <xmlColumnPr mapId="147" xpath="/ManifestacionInteres/ExperienciaTerritorial/@ET_Fecha_Inicial" xmlDataType="date"/>
    </tableColumn>
    <tableColumn id="6" uniqueName="ET_Fecha_Terminacion" name="Fecha  terminación (dd/mm/aaaa)" dataDxfId="127">
      <xmlColumnPr mapId="147" xpath="/ManifestacionInteres/ExperienciaTerritorial/@ET_Fecha_Terminacion" xmlDataType="date"/>
    </tableColumn>
    <tableColumn id="7" uniqueName="ET_Experiencia" name="Experiencia (meses)" dataDxfId="126">
      <calculatedColumnFormula>IF(AND(E48&lt;&gt;"",F48&lt;&gt;""),((F48-E48)/30),"")</calculatedColumnFormula>
      <xmlColumnPr mapId="147" xpath="/ManifestacionInteres/ExperienciaTerritorial/@ET_Experiencia" xmlDataType="int"/>
    </tableColumn>
    <tableColumn id="8" uniqueName="ET_Objeto_contrato" name="Objeto del contrato" dataDxfId="125">
      <xmlColumnPr mapId="147" xpath="/ManifestacionInteres/ExperienciaTerritorial/@ET_Objeto_contrato" xmlDataType="string"/>
    </tableColumn>
    <tableColumn id="9" uniqueName="ET_Departamento_ejecu" name="Departamento" dataDxfId="124">
      <xmlColumnPr mapId="147" xpath="/ManifestacionInteres/ExperienciaTerritorial/@ET_Departamento_ejecu" xmlDataType="string"/>
    </tableColumn>
    <tableColumn id="10" uniqueName="ET_Municipio_ejecu" name="Municipio" dataDxfId="123">
      <xmlColumnPr mapId="147" xpath="/ManifestacionInteres/ExperienciaTerritorial/@ET_Municipio_ejecu" xmlDataType="string"/>
    </tableColumn>
    <tableColumn id="11" uniqueName="ET_Valor_contrato" name="Valor del contrato" dataDxfId="122">
      <xmlColumnPr mapId="147" xpath="/ManifestacionInteres/ExperienciaTerritorial/@ET_Valor_contrato" xmlDataType="int"/>
    </tableColumn>
    <tableColumn id="12" uniqueName="ET_union_temporal" name="Unión Temporal / Consorcio" dataDxfId="121">
      <xmlColumnPr mapId="147" xpath="/ManifestacionInteres/ExperienciaTerritorial/@ET_union_temporal" xmlDataType="string"/>
    </tableColumn>
    <tableColumn id="13" uniqueName="ET_Porcentaje_Participacion" name="% participación" dataDxfId="120">
      <xmlColumnPr mapId="147" xpath="/ManifestacionInteres/ExperienciaTerritorial/@ET_Porcentaje_Participacion" xmlDataType="decimal"/>
    </tableColumn>
    <tableColumn id="14" uniqueName="ET_Estado" name="Estado" dataDxfId="119">
      <xmlColumnPr mapId="147" xpath="/ManifestacionInteres/ExperienciaTerritorial/@ET_Estado" xmlDataType="string"/>
    </tableColumn>
    <tableColumn id="15" uniqueName="ET_Experiencia_Banco" name="Experiencia Registrada para habilitación en banco" dataDxfId="118">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7" tableBorderDxfId="116">
  <tableColumns count="15">
    <tableColumn id="1" uniqueName="CR_No" name="No." dataDxfId="115">
      <xmlColumnPr mapId="147" xpath="/ManifestacionInteres/CapacidadResidual/@CR_No" xmlDataType="int"/>
    </tableColumn>
    <tableColumn id="2" uniqueName="CR_Entidad_Contratante" name="Entidad contratante" dataDxfId="114">
      <xmlColumnPr mapId="147" xpath="/ManifestacionInteres/CapacidadResidual/@CR_Entidad_Contratante" xmlDataType="string"/>
    </tableColumn>
    <tableColumn id="3" uniqueName="CR_Sector" name="Sector" dataDxfId="113">
      <xmlColumnPr mapId="147" xpath="/ManifestacionInteres/CapacidadResidual/@CR_Sector" xmlDataType="string"/>
    </tableColumn>
    <tableColumn id="4" uniqueName="CR_Numero_de_contrato" name="Número de contrato" dataDxfId="112">
      <xmlColumnPr mapId="147" xpath="/ManifestacionInteres/CapacidadResidual/@CR_Numero_de_contrato" xmlDataType="string"/>
    </tableColumn>
    <tableColumn id="5" uniqueName="CR_Fecha_Inicio" name="Fecha  Inicio (dd/mm/aaaa)" dataDxfId="111">
      <xmlColumnPr mapId="147" xpath="/ManifestacionInteres/CapacidadResidual/@CR_Fecha_Inicio" xmlDataType="date"/>
    </tableColumn>
    <tableColumn id="6" uniqueName="CR_Fecha_Terminacion" name="Fecha  terminación (dd/mm/aaaa)" dataDxfId="110">
      <xmlColumnPr mapId="147" xpath="/ManifestacionInteres/CapacidadResidual/@CR_Fecha_Terminacion" xmlDataType="date"/>
    </tableColumn>
    <tableColumn id="7" uniqueName="CR_Experiencia" name="Experiencia (meses)" dataDxfId="109">
      <calculatedColumnFormula>IF(AND(E114&lt;&gt;"",F114&lt;&gt;""),((F114-E114)/30),"")</calculatedColumnFormula>
      <xmlColumnPr mapId="147" xpath="/ManifestacionInteres/CapacidadResidual/@CR_Experiencia" xmlDataType="int"/>
    </tableColumn>
    <tableColumn id="8" uniqueName="CR_Objeto_contrato" name="Objeto del contrato" dataDxfId="108">
      <xmlColumnPr mapId="147" xpath="/ManifestacionInteres/CapacidadResidual/@CR_Objeto_contrato" xmlDataType="string"/>
    </tableColumn>
    <tableColumn id="9" uniqueName="CR_Departamento_ejecu" name="Departamento" dataDxfId="107">
      <xmlColumnPr mapId="147" xpath="/ManifestacionInteres/CapacidadResidual/@CR_Departamento_ejecu" xmlDataType="string"/>
    </tableColumn>
    <tableColumn id="10" uniqueName="CR_Municipio_ejecu" name="Municipio" dataDxfId="106">
      <xmlColumnPr mapId="147" xpath="/ManifestacionInteres/CapacidadResidual/@CR_Municipio_ejecu" xmlDataType="string"/>
    </tableColumn>
    <tableColumn id="11" uniqueName="CR_Valor_contrato" name="Valor del contrato" dataDxfId="105">
      <xmlColumnPr mapId="147" xpath="/ManifestacionInteres/CapacidadResidual/@CR_Valor_contrato" xmlDataType="int"/>
    </tableColumn>
    <tableColumn id="12" uniqueName="CR_Valor_SMMLV" name="Valor en SMMLV" dataDxfId="104">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103">
      <xmlColumnPr mapId="147" xpath="/ManifestacionInteres/CapacidadResidual/@CR_Union_temp_con" xmlDataType="string"/>
    </tableColumn>
    <tableColumn id="14" uniqueName="CR_por_part" name="% participación" dataDxfId="102">
      <xmlColumnPr mapId="147" xpath="/ManifestacionInteres/CapacidadResidual/@CR_por_part" xmlDataType="decimal"/>
    </tableColumn>
    <tableColumn id="15" uniqueName="CR_estado" name="Estado" dataDxfId="101">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100" dataDxfId="99" tableBorderDxfId="98">
  <autoFilter ref="I19:N35"/>
  <tableColumns count="6">
    <tableColumn id="1" uniqueName="DCI_Departamento" name="Departamento" dataDxfId="97">
      <xmlColumnPr mapId="147" xpath="/ManifestacionInteres/DatosContratoInvitacion/@DCI_Departamento" xmlDataType="string"/>
    </tableColumn>
    <tableColumn id="2" uniqueName="DCI_Ciudad" name="Municipio" dataDxfId="96">
      <xmlColumnPr mapId="147" xpath="/ManifestacionInteres/DatosContratoInvitacion/@DCI_Ciudad" xmlDataType="string"/>
    </tableColumn>
    <tableColumn id="3" uniqueName="DCI_Valor_Invitacion" name="Valor invitación" dataDxfId="95">
      <xmlColumnPr mapId="147" xpath="/ManifestacionInteres/DatosContratoInvitacion/@DCI_Valor_Invitacion" xmlDataType="int"/>
    </tableColumn>
    <tableColumn id="4" uniqueName="DCI_Fecha_Inicio" name="Fecha inicio" dataDxfId="94">
      <xmlColumnPr mapId="147" xpath="/ManifestacionInteres/DatosContratoInvitacion/@DCI_Fecha_Inicio" xmlDataType="date"/>
    </tableColumn>
    <tableColumn id="5" uniqueName="DCI_Fecha_Final" name="Fecha final" dataDxfId="93">
      <xmlColumnPr mapId="147" xpath="/ManifestacionInteres/DatosContratoInvitacion/@DCI_Fecha_Final" xmlDataType="date"/>
    </tableColumn>
    <tableColumn id="6" uniqueName="DCI_Tiempo_Ejecucion" name="Tiempo ejecución (meses)" dataDxfId="92">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91" tableBorderDxfId="90">
  <tableColumns count="15">
    <tableColumn id="1" uniqueName="ET_No" name="No." dataDxfId="89">
      <xmlColumnPr mapId="148" xpath="/ManifestacionInteres/ExperienciaTerritorial/@ET_No" xmlDataType="int"/>
    </tableColumn>
    <tableColumn id="2" uniqueName="ET_Entidad_Contratante" name="Entidad contratante" dataDxfId="88">
      <xmlColumnPr mapId="148" xpath="/ManifestacionInteres/ExperienciaTerritorial/@ET_Entidad_Contratante" xmlDataType="string"/>
    </tableColumn>
    <tableColumn id="3" uniqueName="ET_Sector" name="Sector" dataDxfId="87">
      <xmlColumnPr mapId="148" xpath="/ManifestacionInteres/ExperienciaTerritorial/@ET_Sector" xmlDataType="string"/>
    </tableColumn>
    <tableColumn id="4" uniqueName="ET_Numero_de_contrato" name="Número de contrato" dataDxfId="86">
      <xmlColumnPr mapId="148" xpath="/ManifestacionInteres/ExperienciaTerritorial/@ET_Numero_de_contrato" xmlDataType="string"/>
    </tableColumn>
    <tableColumn id="5" uniqueName="ET_Fecha_Inicial" name="Fecha  Inicio (dd/mm/aaaa)" dataDxfId="85">
      <xmlColumnPr mapId="148" xpath="/ManifestacionInteres/ExperienciaTerritorial/@ET_Fecha_Inicial" xmlDataType="date"/>
    </tableColumn>
    <tableColumn id="6" uniqueName="ET_Fecha_Terminacion" name="Fecha  terminación (dd/mm/aaaa)" dataDxfId="84">
      <xmlColumnPr mapId="148" xpath="/ManifestacionInteres/ExperienciaTerritorial/@ET_Fecha_Terminacion" xmlDataType="date"/>
    </tableColumn>
    <tableColumn id="7" uniqueName="ET_Experiencia" name="Experiencia (meses)" dataDxfId="83">
      <calculatedColumnFormula>IF(AND(E48&lt;&gt;"",F48&lt;&gt;""),((F48-E48)/30),"")</calculatedColumnFormula>
      <xmlColumnPr mapId="148" xpath="/ManifestacionInteres/ExperienciaTerritorial/@ET_Experiencia" xmlDataType="int"/>
    </tableColumn>
    <tableColumn id="8" uniqueName="ET_Objeto_contrato" name="Objeto del contrato" dataDxfId="82">
      <xmlColumnPr mapId="148" xpath="/ManifestacionInteres/ExperienciaTerritorial/@ET_Objeto_contrato" xmlDataType="string"/>
    </tableColumn>
    <tableColumn id="9" uniqueName="ET_Departamento_ejecu" name="Departamento" dataDxfId="81">
      <xmlColumnPr mapId="148" xpath="/ManifestacionInteres/ExperienciaTerritorial/@ET_Departamento_ejecu" xmlDataType="string"/>
    </tableColumn>
    <tableColumn id="10" uniqueName="ET_Municipio_ejecu" name="Municipio" dataDxfId="80">
      <xmlColumnPr mapId="148" xpath="/ManifestacionInteres/ExperienciaTerritorial/@ET_Municipio_ejecu" xmlDataType="string"/>
    </tableColumn>
    <tableColumn id="11" uniqueName="ET_Valor_contrato" name="Valor del contrato" dataDxfId="79">
      <xmlColumnPr mapId="148" xpath="/ManifestacionInteres/ExperienciaTerritorial/@ET_Valor_contrato" xmlDataType="int"/>
    </tableColumn>
    <tableColumn id="12" uniqueName="ET_union_temporal" name="Unión Temporal / Consorcio" dataDxfId="78">
      <xmlColumnPr mapId="148" xpath="/ManifestacionInteres/ExperienciaTerritorial/@ET_union_temporal" xmlDataType="string"/>
    </tableColumn>
    <tableColumn id="13" uniqueName="ET_Porcentaje_Participacion" name="% participación" dataDxfId="77">
      <xmlColumnPr mapId="148" xpath="/ManifestacionInteres/ExperienciaTerritorial/@ET_Porcentaje_Participacion" xmlDataType="decimal"/>
    </tableColumn>
    <tableColumn id="14" uniqueName="ET_Estado" name="Estado" dataDxfId="76">
      <xmlColumnPr mapId="148" xpath="/ManifestacionInteres/ExperienciaTerritorial/@ET_Estado" xmlDataType="string"/>
    </tableColumn>
    <tableColumn id="15" uniqueName="ET_Experiencia_Banco" name="Experiencia Registrada para habilitación en banco" dataDxfId="75">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74" tableBorderDxfId="73">
  <tableColumns count="15">
    <tableColumn id="1" uniqueName="CR_No" name="No." dataDxfId="72">
      <xmlColumnPr mapId="148" xpath="/ManifestacionInteres/CapacidadResidual/@CR_No" xmlDataType="int"/>
    </tableColumn>
    <tableColumn id="2" uniqueName="CR_Entidad_Contratante" name="Entidad contratante" dataDxfId="71">
      <xmlColumnPr mapId="148" xpath="/ManifestacionInteres/CapacidadResidual/@CR_Entidad_Contratante" xmlDataType="string"/>
    </tableColumn>
    <tableColumn id="3" uniqueName="CR_Sector" name="Sector" dataDxfId="70">
      <xmlColumnPr mapId="148" xpath="/ManifestacionInteres/CapacidadResidual/@CR_Sector" xmlDataType="string"/>
    </tableColumn>
    <tableColumn id="4" uniqueName="CR_Numero_de_contrato" name="Número de contrato" dataDxfId="69">
      <xmlColumnPr mapId="148" xpath="/ManifestacionInteres/CapacidadResidual/@CR_Numero_de_contrato" xmlDataType="string"/>
    </tableColumn>
    <tableColumn id="5" uniqueName="CR_Fecha_Inicio" name="Fecha  Inicio (dd/mm/aaaa)" dataDxfId="68">
      <xmlColumnPr mapId="148" xpath="/ManifestacionInteres/CapacidadResidual/@CR_Fecha_Inicio" xmlDataType="date"/>
    </tableColumn>
    <tableColumn id="6" uniqueName="CR_Fecha_Terminacion" name="Fecha  terminación (dd/mm/aaaa)" dataDxfId="67">
      <xmlColumnPr mapId="148" xpath="/ManifestacionInteres/CapacidadResidual/@CR_Fecha_Terminacion" xmlDataType="date"/>
    </tableColumn>
    <tableColumn id="7" uniqueName="CR_Experiencia" name="Experiencia (meses)" dataDxfId="66">
      <calculatedColumnFormula>IF(AND(E114&lt;&gt;"",F114&lt;&gt;""),((F114-E114)/30),"")</calculatedColumnFormula>
      <xmlColumnPr mapId="148" xpath="/ManifestacionInteres/CapacidadResidual/@CR_Experiencia" xmlDataType="int"/>
    </tableColumn>
    <tableColumn id="8" uniqueName="CR_Objeto_contrato" name="Objeto del contrato" dataDxfId="65">
      <xmlColumnPr mapId="148" xpath="/ManifestacionInteres/CapacidadResidual/@CR_Objeto_contrato" xmlDataType="string"/>
    </tableColumn>
    <tableColumn id="9" uniqueName="CR_Departamento_ejecu" name="Departamento" dataDxfId="64">
      <xmlColumnPr mapId="148" xpath="/ManifestacionInteres/CapacidadResidual/@CR_Departamento_ejecu" xmlDataType="string"/>
    </tableColumn>
    <tableColumn id="10" uniqueName="CR_Municipio_ejecu" name="Municipio" dataDxfId="63">
      <xmlColumnPr mapId="148" xpath="/ManifestacionInteres/CapacidadResidual/@CR_Municipio_ejecu" xmlDataType="string"/>
    </tableColumn>
    <tableColumn id="11" uniqueName="CR_Valor_contrato" name="Valor del contrato" dataDxfId="62">
      <xmlColumnPr mapId="148" xpath="/ManifestacionInteres/CapacidadResidual/@CR_Valor_contrato" xmlDataType="int"/>
    </tableColumn>
    <tableColumn id="12" uniqueName="CR_Valor_SMMLV" name="Valor en SMMLV" dataDxfId="61">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60">
      <xmlColumnPr mapId="148" xpath="/ManifestacionInteres/CapacidadResidual/@CR_Union_temp_con" xmlDataType="string"/>
    </tableColumn>
    <tableColumn id="14" uniqueName="CR_por_part" name="% participación" dataDxfId="59">
      <xmlColumnPr mapId="148" xpath="/ManifestacionInteres/CapacidadResidual/@CR_por_part" xmlDataType="decimal"/>
    </tableColumn>
    <tableColumn id="15" uniqueName="CR_estado" name="Estado" dataDxfId="58">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7" dataDxfId="56" tableBorderDxfId="55">
  <autoFilter ref="I19:N35"/>
  <tableColumns count="6">
    <tableColumn id="1" uniqueName="DCI_Departamento" name="Departamento" dataDxfId="54">
      <xmlColumnPr mapId="148" xpath="/ManifestacionInteres/DatosContratoInvitacion/@DCI_Departamento" xmlDataType="string"/>
    </tableColumn>
    <tableColumn id="2" uniqueName="DCI_Ciudad" name="Municipio" dataDxfId="53">
      <xmlColumnPr mapId="148" xpath="/ManifestacionInteres/DatosContratoInvitacion/@DCI_Ciudad" xmlDataType="string"/>
    </tableColumn>
    <tableColumn id="3" uniqueName="DCI_Valor_Invitacion" name="Valor invitación" dataDxfId="52">
      <xmlColumnPr mapId="148" xpath="/ManifestacionInteres/DatosContratoInvitacion/@DCI_Valor_Invitacion" xmlDataType="int"/>
    </tableColumn>
    <tableColumn id="4" uniqueName="DCI_Fecha_Inicio" name="Fecha inicio" dataDxfId="51">
      <xmlColumnPr mapId="148" xpath="/ManifestacionInteres/DatosContratoInvitacion/@DCI_Fecha_Inicio" xmlDataType="date"/>
    </tableColumn>
    <tableColumn id="5" uniqueName="DCI_Fecha_Final" name="Fecha final" dataDxfId="50">
      <xmlColumnPr mapId="148" xpath="/ManifestacionInteres/DatosContratoInvitacion/@DCI_Fecha_Final" xmlDataType="date"/>
    </tableColumn>
    <tableColumn id="6" uniqueName="DCI_Tiempo_Ejecucion" name="Tiempo ejecución (meses)" dataDxfId="49">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8" tableBorderDxfId="47">
  <tableColumns count="15">
    <tableColumn id="1" uniqueName="ET_No" name="No." dataDxfId="46">
      <xmlColumnPr mapId="149" xpath="/ManifestacionInteres/ExperienciaTerritorial/@ET_No" xmlDataType="int"/>
    </tableColumn>
    <tableColumn id="2" uniqueName="ET_Entidad_Contratante" name="Entidad contratante" dataDxfId="45">
      <xmlColumnPr mapId="149" xpath="/ManifestacionInteres/ExperienciaTerritorial/@ET_Entidad_Contratante" xmlDataType="string"/>
    </tableColumn>
    <tableColumn id="3" uniqueName="ET_Sector" name="Sector" dataDxfId="44">
      <xmlColumnPr mapId="149" xpath="/ManifestacionInteres/ExperienciaTerritorial/@ET_Sector" xmlDataType="string"/>
    </tableColumn>
    <tableColumn id="4" uniqueName="ET_Numero_de_contrato" name="Número de contrato" dataDxfId="43">
      <xmlColumnPr mapId="149" xpath="/ManifestacionInteres/ExperienciaTerritorial/@ET_Numero_de_contrato" xmlDataType="string"/>
    </tableColumn>
    <tableColumn id="5" uniqueName="ET_Fecha_Inicial" name="Fecha  Inicio (dd/mm/aaaa)" dataDxfId="42">
      <xmlColumnPr mapId="149" xpath="/ManifestacionInteres/ExperienciaTerritorial/@ET_Fecha_Inicial" xmlDataType="date"/>
    </tableColumn>
    <tableColumn id="6" uniqueName="ET_Fecha_Terminacion" name="Fecha  terminación (dd/mm/aaaa)" dataDxfId="41">
      <xmlColumnPr mapId="149" xpath="/ManifestacionInteres/ExperienciaTerritorial/@ET_Fecha_Terminacion" xmlDataType="date"/>
    </tableColumn>
    <tableColumn id="7" uniqueName="ET_Experiencia" name="Experiencia (meses)" dataDxfId="40">
      <calculatedColumnFormula>IF(AND(E48&lt;&gt;"",F48&lt;&gt;""),((F48-E48)/30),"")</calculatedColumnFormula>
      <xmlColumnPr mapId="149" xpath="/ManifestacionInteres/ExperienciaTerritorial/@ET_Experiencia" xmlDataType="int"/>
    </tableColumn>
    <tableColumn id="8" uniqueName="ET_Objeto_contrato" name="Objeto del contrato" dataDxfId="39">
      <xmlColumnPr mapId="149" xpath="/ManifestacionInteres/ExperienciaTerritorial/@ET_Objeto_contrato" xmlDataType="string"/>
    </tableColumn>
    <tableColumn id="9" uniqueName="ET_Departamento_ejecu" name="Departamento" dataDxfId="38">
      <xmlColumnPr mapId="149" xpath="/ManifestacionInteres/ExperienciaTerritorial/@ET_Departamento_ejecu" xmlDataType="string"/>
    </tableColumn>
    <tableColumn id="10" uniqueName="ET_Municipio_ejecu" name="Municipio" dataDxfId="37">
      <xmlColumnPr mapId="149" xpath="/ManifestacionInteres/ExperienciaTerritorial/@ET_Municipio_ejecu" xmlDataType="string"/>
    </tableColumn>
    <tableColumn id="11" uniqueName="ET_Valor_contrato" name="Valor del contrato" dataDxfId="36">
      <xmlColumnPr mapId="149" xpath="/ManifestacionInteres/ExperienciaTerritorial/@ET_Valor_contrato" xmlDataType="int"/>
    </tableColumn>
    <tableColumn id="12" uniqueName="ET_union_temporal" name="Unión Temporal / Consorcio" dataDxfId="35">
      <xmlColumnPr mapId="149" xpath="/ManifestacionInteres/ExperienciaTerritorial/@ET_union_temporal" xmlDataType="string"/>
    </tableColumn>
    <tableColumn id="13" uniqueName="ET_Porcentaje_Participacion" name="% participación" dataDxfId="34">
      <xmlColumnPr mapId="149" xpath="/ManifestacionInteres/ExperienciaTerritorial/@ET_Porcentaje_Participacion" xmlDataType="decimal"/>
    </tableColumn>
    <tableColumn id="14" uniqueName="ET_Estado" name="Estado" dataDxfId="33">
      <xmlColumnPr mapId="149" xpath="/ManifestacionInteres/ExperienciaTerritorial/@ET_Estado" xmlDataType="string"/>
    </tableColumn>
    <tableColumn id="15" uniqueName="ET_Experiencia_Banco" name="Experiencia Registrada para habilitación en banco" dataDxfId="32">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31" tableBorderDxfId="30">
  <tableColumns count="15">
    <tableColumn id="1" uniqueName="CR_No" name="No." dataDxfId="29">
      <xmlColumnPr mapId="149" xpath="/ManifestacionInteres/CapacidadResidual/@CR_No" xmlDataType="int"/>
    </tableColumn>
    <tableColumn id="2" uniqueName="CR_Entidad_Contratante" name="Entidad contratante" dataDxfId="28">
      <xmlColumnPr mapId="149" xpath="/ManifestacionInteres/CapacidadResidual/@CR_Entidad_Contratante" xmlDataType="string"/>
    </tableColumn>
    <tableColumn id="3" uniqueName="CR_Sector" name="Sector" dataDxfId="27">
      <xmlColumnPr mapId="149" xpath="/ManifestacionInteres/CapacidadResidual/@CR_Sector" xmlDataType="string"/>
    </tableColumn>
    <tableColumn id="4" uniqueName="CR_Numero_de_contrato" name="Número de contrato" dataDxfId="26">
      <xmlColumnPr mapId="149" xpath="/ManifestacionInteres/CapacidadResidual/@CR_Numero_de_contrato" xmlDataType="string"/>
    </tableColumn>
    <tableColumn id="5" uniqueName="CR_Fecha_Inicio" name="Fecha  Inicio (dd/mm/aaaa)" dataDxfId="25">
      <xmlColumnPr mapId="149" xpath="/ManifestacionInteres/CapacidadResidual/@CR_Fecha_Inicio" xmlDataType="date"/>
    </tableColumn>
    <tableColumn id="6" uniqueName="CR_Fecha_Terminacion" name="Fecha  terminación (dd/mm/aaaa)" dataDxfId="24">
      <xmlColumnPr mapId="149" xpath="/ManifestacionInteres/CapacidadResidual/@CR_Fecha_Terminacion" xmlDataType="date"/>
    </tableColumn>
    <tableColumn id="7" uniqueName="CR_Experiencia" name="Experiencia (meses)" dataDxfId="23">
      <calculatedColumnFormula>IF(AND(E114&lt;&gt;"",F114&lt;&gt;""),((F114-E114)/30),"")</calculatedColumnFormula>
      <xmlColumnPr mapId="149" xpath="/ManifestacionInteres/CapacidadResidual/@CR_Experiencia" xmlDataType="int"/>
    </tableColumn>
    <tableColumn id="8" uniqueName="CR_Objeto_contrato" name="Objeto del contrato" dataDxfId="22">
      <xmlColumnPr mapId="149" xpath="/ManifestacionInteres/CapacidadResidual/@CR_Objeto_contrato" xmlDataType="string"/>
    </tableColumn>
    <tableColumn id="9" uniqueName="CR_Departamento_ejecu" name="Departamento" dataDxfId="21">
      <xmlColumnPr mapId="149" xpath="/ManifestacionInteres/CapacidadResidual/@CR_Departamento_ejecu" xmlDataType="string"/>
    </tableColumn>
    <tableColumn id="10" uniqueName="CR_Municipio_ejecu" name="Municipio" dataDxfId="20">
      <xmlColumnPr mapId="149" xpath="/ManifestacionInteres/CapacidadResidual/@CR_Municipio_ejecu" xmlDataType="string"/>
    </tableColumn>
    <tableColumn id="11" uniqueName="CR_Valor_contrato" name="Valor del contrato" dataDxfId="19">
      <xmlColumnPr mapId="149" xpath="/ManifestacionInteres/CapacidadResidual/@CR_Valor_contrato" xmlDataType="int"/>
    </tableColumn>
    <tableColumn id="12" uniqueName="CR_Valor_SMMLV" name="Valor en SMMLV" dataDxfId="18">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7">
      <xmlColumnPr mapId="149" xpath="/ManifestacionInteres/CapacidadResidual/@CR_Union_temp_con" xmlDataType="string"/>
    </tableColumn>
    <tableColumn id="14" uniqueName="CR_por_part" name="% participación" dataDxfId="16">
      <xmlColumnPr mapId="149" xpath="/ManifestacionInteres/CapacidadResidual/@CR_por_part" xmlDataType="decimal"/>
    </tableColumn>
    <tableColumn id="15" uniqueName="CR_estado" name="Estado" dataDxfId="15">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14" dataDxfId="13" tableBorderDxfId="12">
  <autoFilter ref="I19:N35"/>
  <tableColumns count="6">
    <tableColumn id="1" uniqueName="DCI_Departamento" name="Departamento" dataDxfId="11">
      <xmlColumnPr mapId="149" xpath="/ManifestacionInteres/DatosContratoInvitacion/@DCI_Departamento" xmlDataType="string"/>
    </tableColumn>
    <tableColumn id="2" uniqueName="DCI_Ciudad" name="Municipio" dataDxfId="10">
      <xmlColumnPr mapId="149" xpath="/ManifestacionInteres/DatosContratoInvitacion/@DCI_Ciudad" xmlDataType="string"/>
    </tableColumn>
    <tableColumn id="3" uniqueName="DCI_Valor_Invitacion" name="Valor invitación" dataDxfId="9">
      <xmlColumnPr mapId="149" xpath="/ManifestacionInteres/DatosContratoInvitacion/@DCI_Valor_Invitacion" xmlDataType="int"/>
    </tableColumn>
    <tableColumn id="4" uniqueName="DCI_Fecha_Inicio" name="Fecha inicio" dataDxfId="8">
      <xmlColumnPr mapId="149" xpath="/ManifestacionInteres/DatosContratoInvitacion/@DCI_Fecha_Inicio" xmlDataType="date"/>
    </tableColumn>
    <tableColumn id="5" uniqueName="DCI_Fecha_Final" name="Fecha final" dataDxfId="7">
      <xmlColumnPr mapId="149" xpath="/ManifestacionInteres/DatosContratoInvitacion/@DCI_Fecha_Final" xmlDataType="date"/>
    </tableColumn>
    <tableColumn id="6" uniqueName="DCI_Tiempo_Ejecucion" name="Tiempo ejecución (meses)" dataDxfId="6">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4">
      <xmlColumnPr mapId="145" xpath="/ManifestacionInteres/DatosContratoInvitacion/@DCI_Departamento" xmlDataType="string"/>
    </tableColumn>
    <tableColumn id="2" uniqueName="DCI_Ciudad" name="Municipio" dataDxfId="3">
      <xmlColumnPr mapId="145" xpath="/ManifestacionInteres/DatosContratoInvitacion/@DCI_Ciudad" xmlDataType="string"/>
    </tableColumn>
    <tableColumn id="3" uniqueName="DCI_Valor_Invitacion" name="Valor invitación" dataDxfId="2" dataCellStyle="Moneda [0]">
      <xmlColumnPr mapId="145" xpath="/ManifestacionInteres/DatosContratoInvitacion/@DCI_Valor_Invitacion" xmlDataType="int"/>
    </tableColumn>
    <tableColumn id="4" uniqueName="DCI_Fecha_Inicio" name="Fecha inicio" dataDxfId="1">
      <xmlColumnPr mapId="145" xpath="/ManifestacionInteres/DatosContratoInvitacion/@DCI_Fecha_Inicio" xmlDataType="date"/>
    </tableColumn>
    <tableColumn id="5" uniqueName="DCI_Fecha_Final" name="Fecha final" dataDxfId="0">
      <xmlColumnPr mapId="145" xpath="/ManifestacionInteres/DatosContratoInvitacion/@DCI_Fecha_Final" xmlDataType="date"/>
    </tableColumn>
    <tableColumn id="6" uniqueName="DCI_Tiempo_Ejecucion" name="Tiempo ejecución (meses)" dataDxfId="178">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7" tableBorderDxfId="176">
  <tableColumns count="15">
    <tableColumn id="1" uniqueName="ET_No" name="No." dataDxfId="175">
      <xmlColumnPr mapId="146" xpath="/ManifestacionInteres/ExperienciaTerritorial/@ET_No" xmlDataType="int"/>
    </tableColumn>
    <tableColumn id="2" uniqueName="ET_Entidad_Contratante" name="Entidad contratante" dataDxfId="174">
      <xmlColumnPr mapId="146" xpath="/ManifestacionInteres/ExperienciaTerritorial/@ET_Entidad_Contratante" xmlDataType="string"/>
    </tableColumn>
    <tableColumn id="3" uniqueName="ET_Sector" name="Sector" dataDxfId="173">
      <xmlColumnPr mapId="146" xpath="/ManifestacionInteres/ExperienciaTerritorial/@ET_Sector" xmlDataType="string"/>
    </tableColumn>
    <tableColumn id="4" uniqueName="ET_Numero_de_contrato" name="Número de contrato" dataDxfId="172">
      <xmlColumnPr mapId="146" xpath="/ManifestacionInteres/ExperienciaTerritorial/@ET_Numero_de_contrato" xmlDataType="string"/>
    </tableColumn>
    <tableColumn id="5" uniqueName="ET_Fecha_Inicial" name="Fecha  Inicio (dd/mm/aaaa)" dataDxfId="171">
      <xmlColumnPr mapId="146" xpath="/ManifestacionInteres/ExperienciaTerritorial/@ET_Fecha_Inicial" xmlDataType="date"/>
    </tableColumn>
    <tableColumn id="6" uniqueName="ET_Fecha_Terminacion" name="Fecha  terminación (dd/mm/aaaa)" dataDxfId="170">
      <xmlColumnPr mapId="146" xpath="/ManifestacionInteres/ExperienciaTerritorial/@ET_Fecha_Terminacion" xmlDataType="date"/>
    </tableColumn>
    <tableColumn id="7" uniqueName="ET_Experiencia" name="Experiencia (meses)" dataDxfId="169">
      <calculatedColumnFormula>IF(AND(E48&lt;&gt;"",F48&lt;&gt;""),((F48-E48)/30),"")</calculatedColumnFormula>
      <xmlColumnPr mapId="146" xpath="/ManifestacionInteres/ExperienciaTerritorial/@ET_Experiencia" xmlDataType="int"/>
    </tableColumn>
    <tableColumn id="8" uniqueName="ET_Objeto_contrato" name="Objeto del contrato" dataDxfId="168">
      <xmlColumnPr mapId="146" xpath="/ManifestacionInteres/ExperienciaTerritorial/@ET_Objeto_contrato" xmlDataType="string"/>
    </tableColumn>
    <tableColumn id="9" uniqueName="ET_Departamento_ejecu" name="Departamento" dataDxfId="167">
      <xmlColumnPr mapId="146" xpath="/ManifestacionInteres/ExperienciaTerritorial/@ET_Departamento_ejecu" xmlDataType="string"/>
    </tableColumn>
    <tableColumn id="10" uniqueName="ET_Municipio_ejecu" name="Municipio" dataDxfId="166">
      <xmlColumnPr mapId="146" xpath="/ManifestacionInteres/ExperienciaTerritorial/@ET_Municipio_ejecu" xmlDataType="string"/>
    </tableColumn>
    <tableColumn id="11" uniqueName="ET_Valor_contrato" name="Valor del contrato" dataDxfId="165">
      <xmlColumnPr mapId="146" xpath="/ManifestacionInteres/ExperienciaTerritorial/@ET_Valor_contrato" xmlDataType="int"/>
    </tableColumn>
    <tableColumn id="12" uniqueName="ET_union_temporal" name="Unión Temporal / Consorcio" dataDxfId="164">
      <xmlColumnPr mapId="146" xpath="/ManifestacionInteres/ExperienciaTerritorial/@ET_union_temporal" xmlDataType="string"/>
    </tableColumn>
    <tableColumn id="13" uniqueName="ET_Porcentaje_Participacion" name="% participación" dataDxfId="163">
      <xmlColumnPr mapId="146" xpath="/ManifestacionInteres/ExperienciaTerritorial/@ET_Porcentaje_Participacion" xmlDataType="decimal"/>
    </tableColumn>
    <tableColumn id="14" uniqueName="ET_Estado" name="Estado" dataDxfId="162">
      <xmlColumnPr mapId="146" xpath="/ManifestacionInteres/ExperienciaTerritorial/@ET_Estado" xmlDataType="string"/>
    </tableColumn>
    <tableColumn id="15" uniqueName="ET_Experiencia_Banco" name="Experiencia Registrada para habilitación en banco" dataDxfId="161">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60" tableBorderDxfId="159">
  <tableColumns count="15">
    <tableColumn id="1" uniqueName="CR_No" name="No." dataDxfId="158">
      <xmlColumnPr mapId="146" xpath="/ManifestacionInteres/CapacidadResidual/@CR_No" xmlDataType="int"/>
    </tableColumn>
    <tableColumn id="2" uniqueName="CR_Entidad_Contratante" name="Entidad contratante" dataDxfId="157">
      <xmlColumnPr mapId="146" xpath="/ManifestacionInteres/CapacidadResidual/@CR_Entidad_Contratante" xmlDataType="string"/>
    </tableColumn>
    <tableColumn id="3" uniqueName="CR_Sector" name="Sector" dataDxfId="156">
      <xmlColumnPr mapId="146" xpath="/ManifestacionInteres/CapacidadResidual/@CR_Sector" xmlDataType="string"/>
    </tableColumn>
    <tableColumn id="4" uniqueName="CR_Numero_de_contrato" name="Número de contrato" dataDxfId="155">
      <xmlColumnPr mapId="146" xpath="/ManifestacionInteres/CapacidadResidual/@CR_Numero_de_contrato" xmlDataType="string"/>
    </tableColumn>
    <tableColumn id="5" uniqueName="CR_Fecha_Inicio" name="Fecha  Inicio (dd/mm/aaaa)" dataDxfId="154">
      <xmlColumnPr mapId="146" xpath="/ManifestacionInteres/CapacidadResidual/@CR_Fecha_Inicio" xmlDataType="date"/>
    </tableColumn>
    <tableColumn id="6" uniqueName="CR_Fecha_Terminacion" name="Fecha  terminación (dd/mm/aaaa)" dataDxfId="153">
      <xmlColumnPr mapId="146" xpath="/ManifestacionInteres/CapacidadResidual/@CR_Fecha_Terminacion" xmlDataType="date"/>
    </tableColumn>
    <tableColumn id="7" uniqueName="CR_Experiencia" name="Experiencia (meses)" dataDxfId="152">
      <calculatedColumnFormula>IF(AND(E114&lt;&gt;"",F114&lt;&gt;""),((F114-E114)/30),"")</calculatedColumnFormula>
      <xmlColumnPr mapId="146" xpath="/ManifestacionInteres/CapacidadResidual/@CR_Experiencia" xmlDataType="int"/>
    </tableColumn>
    <tableColumn id="8" uniqueName="CR_Objeto_contrato" name="Objeto del contrato" dataDxfId="151">
      <xmlColumnPr mapId="146" xpath="/ManifestacionInteres/CapacidadResidual/@CR_Objeto_contrato" xmlDataType="string"/>
    </tableColumn>
    <tableColumn id="9" uniqueName="CR_Departamento_ejecu" name="Departamento" dataDxfId="150">
      <xmlColumnPr mapId="146" xpath="/ManifestacionInteres/CapacidadResidual/@CR_Departamento_ejecu" xmlDataType="string"/>
    </tableColumn>
    <tableColumn id="10" uniqueName="CR_Municipio_ejecu" name="Municipio" dataDxfId="149">
      <xmlColumnPr mapId="146" xpath="/ManifestacionInteres/CapacidadResidual/@CR_Municipio_ejecu" xmlDataType="string"/>
    </tableColumn>
    <tableColumn id="11" uniqueName="CR_Valor_contrato" name="Valor del contrato" dataDxfId="148">
      <xmlColumnPr mapId="146" xpath="/ManifestacionInteres/CapacidadResidual/@CR_Valor_contrato" xmlDataType="int"/>
    </tableColumn>
    <tableColumn id="12" uniqueName="CR_Valor_SMMLV" name="Valor en SMMLV" dataDxfId="147">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6">
      <xmlColumnPr mapId="146" xpath="/ManifestacionInteres/CapacidadResidual/@CR_Union_temp_con" xmlDataType="string"/>
    </tableColumn>
    <tableColumn id="14" uniqueName="CR_por_part" name="% participación" dataDxfId="145">
      <xmlColumnPr mapId="146" xpath="/ManifestacionInteres/CapacidadResidual/@CR_por_part" xmlDataType="decimal"/>
    </tableColumn>
    <tableColumn id="15" uniqueName="CR_estado" name="Estado" dataDxfId="144">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43" dataDxfId="142" tableBorderDxfId="141">
  <autoFilter ref="I19:N35"/>
  <tableColumns count="6">
    <tableColumn id="1" uniqueName="DCI_Departamento" name="Departamento" dataDxfId="140">
      <xmlColumnPr mapId="146" xpath="/ManifestacionInteres/DatosContratoInvitacion/@DCI_Departamento" xmlDataType="string"/>
    </tableColumn>
    <tableColumn id="2" uniqueName="DCI_Ciudad" name="Municipio" dataDxfId="139">
      <xmlColumnPr mapId="146" xpath="/ManifestacionInteres/DatosContratoInvitacion/@DCI_Ciudad" xmlDataType="string"/>
    </tableColumn>
    <tableColumn id="3" uniqueName="DCI_Valor_Invitacion" name="Valor invitación" dataDxfId="138">
      <xmlColumnPr mapId="146" xpath="/ManifestacionInteres/DatosContratoInvitacion/@DCI_Valor_Invitacion" xmlDataType="int"/>
    </tableColumn>
    <tableColumn id="4" uniqueName="DCI_Fecha_Inicio" name="Fecha inicio" dataDxfId="137">
      <xmlColumnPr mapId="146" xpath="/ManifestacionInteres/DatosContratoInvitacion/@DCI_Fecha_Inicio" xmlDataType="date"/>
    </tableColumn>
    <tableColumn id="5" uniqueName="DCI_Fecha_Final" name="Fecha final" dataDxfId="136">
      <xmlColumnPr mapId="146" xpath="/ManifestacionInteres/DatosContratoInvitacion/@DCI_Fecha_Final" xmlDataType="date"/>
    </tableColumn>
    <tableColumn id="6" uniqueName="DCI_Tiempo_Ejecucion" name="Tiempo ejecución (meses)" dataDxfId="135">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60" zoomScale="70" zoomScaleNormal="7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296</v>
      </c>
      <c r="K20" s="144">
        <v>422467200</v>
      </c>
      <c r="L20" s="145">
        <v>44207</v>
      </c>
      <c r="M20" s="145">
        <v>44561</v>
      </c>
      <c r="N20" s="128">
        <f>+(M20-L20)/30</f>
        <v>11.8</v>
      </c>
      <c r="O20" s="131"/>
      <c r="U20" s="127"/>
      <c r="V20" s="107">
        <f ca="1">NOW()</f>
        <v>44194.546765509258</v>
      </c>
      <c r="W20" s="107">
        <f ca="1">NOW()</f>
        <v>44194.546765509258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16898688</v>
      </c>
      <c r="F185" s="94"/>
      <c r="G185" s="95"/>
      <c r="H185" s="90"/>
      <c r="I185" s="92" t="s">
        <v>2632</v>
      </c>
      <c r="J185" s="177">
        <f>M179</f>
        <v>0.02</v>
      </c>
      <c r="K185" s="246" t="s">
        <v>2633</v>
      </c>
      <c r="L185" s="246"/>
      <c r="M185" s="96">
        <f>+J185*K20</f>
        <v>8449344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296</v>
      </c>
      <c r="K20" s="144">
        <v>422467200</v>
      </c>
      <c r="L20" s="145">
        <v>44207</v>
      </c>
      <c r="M20" s="145">
        <v>44561</v>
      </c>
      <c r="N20" s="128">
        <f>+(M20-L20)/30</f>
        <v>11.8</v>
      </c>
      <c r="O20" s="131"/>
      <c r="U20" s="127"/>
      <c r="V20" s="107">
        <f ca="1">NOW()</f>
        <v>44194.546765509258</v>
      </c>
      <c r="W20" s="107">
        <f ca="1">NOW()</f>
        <v>44194.546765509258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16898688</v>
      </c>
      <c r="F185" s="94"/>
      <c r="G185" s="95"/>
      <c r="H185" s="90"/>
      <c r="I185" s="92" t="s">
        <v>2632</v>
      </c>
      <c r="J185" s="177">
        <f>M179</f>
        <v>0.02</v>
      </c>
      <c r="K185" s="246" t="s">
        <v>2633</v>
      </c>
      <c r="L185" s="246"/>
      <c r="M185" s="96">
        <f>+J185*K20</f>
        <v>8449344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44194.546765509258</v>
      </c>
      <c r="W20" s="107">
        <f ca="1">NOW()</f>
        <v>44194.546765509258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44194.546765509258</v>
      </c>
      <c r="W20" s="107">
        <f ca="1">NOW()</f>
        <v>44194.546765509258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44194.546765509258</v>
      </c>
      <c r="W20" s="107">
        <f ca="1">NOW()</f>
        <v>44194.546765509258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44194.546765509258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44194.546765509258</v>
      </c>
      <c r="W20" s="107">
        <f ca="1">NOW()</f>
        <v>44194.546765509258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