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0500377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<sst xmlns="http://schemas.openxmlformats.org/spreadsheetml/2006/main" count="3148" uniqueCount="2708">
  <si>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</si>
  <si>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</si>
  <si>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</si>
  <si>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</si>
  <si>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</si>
  <si>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</si>
  <si>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</si>
  <si>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</si>
  <si>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</si>
  <si>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</si>
  <si>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</si>
  <si>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</si>
  <si>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</si>
  <si>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</si>
  <si>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</si>
  <si>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</si>
  <si>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</si>
  <si>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</si>
  <si>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</si>
  <si>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</si>
  <si>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</si>
  <si>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</si>
  <si>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</si>
  <si>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</si>
  <si>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</si>
  <si>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</si>
  <si>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</si>
  <si>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</si>
  <si>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</si>
  <si>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</si>
  <si>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</si>
  <si>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</si>
  <si>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</si>
  <si>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</si>
  <si>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</si>
  <si>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</si>
  <si>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</si>
  <si>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</si>
  <si>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</si>
  <si>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</si>
  <si>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</si>
  <si>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</si>
  <si>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</si>
  <si>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</si>
  <si>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</si>
  <si>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</si>
  <si>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</si>
  <si>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</si>
  <si>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</si>
  <si>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</si>
  <si>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</si>
  <si>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</si>
  <si>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</si>
  <si>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</si>
  <si>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</si>
  <si>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</si>
  <si>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</si>
  <si>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</si>
  <si>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</si>
  <si>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</si>
  <si>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</si>
  <si>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</si>
  <si>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</si>
  <si>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</si>
  <si>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</si>
  <si>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</si>
  <si>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</si>
  <si>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</si>
  <si>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</si>
  <si>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</si>
  <si>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</si>
  <si>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</si>
  <si>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</si>
  <si>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</si>
  <si>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</si>
  <si>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</si>
  <si>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</si>
  <si>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</si>
  <si>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</si>
  <si>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</si>
  <si>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</si>
  <si>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</si>
  <si>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</si>
  <si>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</si>
  <si>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</si>
  <si>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</si>
  <si>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</si>
  <si>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</si>
  <si>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</si>
  <si>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</si>
  <si>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</si>
  <si>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</si>
  <si>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</si>
  <si>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</si>
  <si>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</si>
  <si>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</si>
  <si>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</si>
  <si>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</si>
  <si>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</si>
  <si>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</si>
  <si>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</si>
  <si>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</si>
  <si>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</si>
  <si>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</si>
  <si>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</si>
  <si>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</si>
  <si>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</si>
  <si>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</si>
  <si>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</si>
  <si>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</si>
  <si>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</si>
  <si>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</si>
  <si>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</si>
  <si>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</si>
  <si>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</si>
  <si>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</si>
  <si>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</si>
  <si>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</si>
  <si>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</si>
  <si>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</si>
  <si>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</si>
  <si>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</si>
  <si>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</si>
  <si>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</si>
  <si>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</si>
  <si>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</si>
  <si>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</si>
  <si>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</si>
  <si>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</si>
  <si>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</si>
  <si>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</si>
  <si>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</si>
  <si>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</si>
  <si>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</si>
  <si>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</si>
  <si>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</si>
  <si>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</si>
  <si>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</si>
  <si>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</si>
  <si>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</si>
  <si>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</si>
  <si>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</si>
  <si>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</si>
  <si>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</si>
  <si>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</si>
  <si>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</si>
  <si>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</si>
  <si>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</si>
  <si>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</si>
  <si>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</si>
  <si>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</si>
  <si>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</si>
  <si>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</si>
  <si>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</si>
  <si>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</si>
  <si>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</si>
  <si>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</si>
  <si>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</si>
  <si>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</si>
  <si>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</si>
  <si>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</si>
  <si>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</si>
  <si>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</si>
  <si>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</si>
  <si>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</si>
  <si>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</si>
  <si>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</si>
  <si>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</si>
  <si>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</si>
  <si>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</si>
  <si>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</si>
  <si>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</si>
  <si>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</si>
  <si>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</si>
  <si>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</si>
  <si>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</si>
  <si>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</si>
  <si>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</si>
  <si>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</si>
  <si>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</si>
  <si>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</si>
  <si>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</si>
  <si>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</si>
  <si>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</si>
  <si>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</si>
  <si>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</si>
  <si>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</si>
  <si>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</si>
  <si>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</si>
  <si>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</si>
  <si>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</si>
  <si>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</si>
  <si>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</si>
  <si>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</si>
  <si>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</si>
  <si>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</si>
  <si>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</si>
  <si>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</si>
  <si>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</si>
  <si>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</si>
  <si>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</si>
  <si>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</si>
  <si>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</si>
  <si>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</si>
  <si>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</si>
  <si>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</si>
  <si>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</si>
  <si>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</si>
  <si>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</si>
  <si>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</si>
  <si>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</si>
  <si>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</si>
  <si>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</si>
  <si>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</si>
  <si>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</si>
  <si>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</si>
  <si>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</si>
  <si>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</si>
  <si>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</si>
  <si>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</si>
  <si>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</si>
  <si>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</si>
  <si>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</si>
  <si>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</si>
  <si>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</si>
  <si>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</si>
  <si>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</si>
  <si>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</si>
  <si>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</si>
  <si>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</si>
  <si>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</si>
  <si>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</si>
  <si>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</si>
  <si>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</si>
  <si>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</si>
  <si>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</si>
  <si>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</si>
  <si>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</si>
  <si>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</si>
  <si>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</si>
  <si>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</si>
  <si>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</si>
  <si>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</si>
  <si>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</si>
  <si>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</si>
  <si>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</si>
  <si>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</si>
  <si>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</si>
  <si>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</si>
  <si>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</si>
  <si>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</si>
  <si>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</si>
  <si>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</si>
  <si>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</si>
  <si>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</si>
  <si>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</si>
  <si>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</si>
  <si>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</si>
  <si>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</si>
  <si>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</si>
  <si>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</si>
  <si>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</si>
  <si>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</si>
  <si>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</si>
  <si>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</si>
  <si>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</si>
  <si>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</si>
  <si>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</si>
  <si>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</si>
  <si>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</si>
  <si>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</si>
  <si>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</si>
  <si>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</si>
  <si>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</si>
  <si>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</si>
  <si>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</si>
  <si>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</si>
  <si>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</si>
  <si>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</si>
  <si>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</si>
  <si>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</si>
  <si>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</si>
  <si>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</si>
  <si>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</si>
  <si>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</si>
  <si>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</si>
  <si>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</si>
  <si>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</si>
  <si>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</si>
  <si>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</si>
  <si>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</si>
  <si>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</si>
  <si>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</si>
  <si>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</si>
  <si>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</si>
  <si>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</si>
  <si>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</si>
  <si>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</si>
  <si>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</si>
  <si>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</si>
  <si>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</si>
  <si>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</si>
  <si>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</si>
  <si>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</si>
  <si>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</si>
  <si>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</si>
  <si>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</si>
  <si>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</si>
  <si>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</si>
  <si>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</si>
  <si>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</si>
  <si>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</si>
  <si>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</si>
  <si>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</si>
  <si>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</si>
  <si>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</si>
  <si>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</si>
  <si>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</si>
  <si>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</si>
  <si>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</si>
  <si>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</si>
  <si>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</si>
  <si>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</si>
  <si>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</si>
  <si>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</si>
  <si>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</si>
  <si>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</si>
  <si>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</si>
  <si>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</si>
  <si>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</si>
  <si>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</si>
  <si>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</si>
  <si>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</si>
  <si>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</si>
  <si>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</si>
  <si>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</si>
  <si>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</si>
  <si>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</si>
  <si>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</si>
  <si>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</si>
  <si>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</si>
  <si>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</si>
  <si>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</si>
  <si>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</si>
  <si>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</si>
  <si>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</si>
  <si>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</si>
  <si>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</si>
  <si>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</si>
  <si>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</si>
  <si>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</si>
  <si>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</si>
  <si>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</si>
  <si>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</si>
  <si>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</si>
  <si>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</si>
  <si>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</si>
  <si>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</si>
  <si>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</si>
  <si>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</si>
  <si>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</si>
  <si>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</si>
  <si>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</si>
  <si>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</si>
  <si>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</si>
  <si>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</si>
  <si>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</si>
  <si>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</si>
  <si>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</si>
  <si>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</si>
  <si>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</si>
  <si>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</si>
  <si>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</si>
  <si>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</si>
  <si>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</si>
  <si>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</si>
  <si>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</si>
  <si>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</si>
  <si>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</si>
  <si>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</si>
  <si>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</si>
  <si>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</si>
  <si>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</si>
  <si>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</si>
  <si>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</si>
  <si>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</si>
  <si>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</si>
  <si>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</si>
  <si>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</si>
  <si>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</si>
  <si>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</si>
  <si>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</si>
  <si>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</si>
  <si>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</si>
  <si>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</si>
  <si>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</si>
  <si>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</si>
  <si>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</si>
  <si>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</si>
  <si>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</si>
  <si>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</si>
  <si>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</si>
  <si>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</si>
  <si>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</si>
  <si>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</si>
  <si>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</si>
  <si>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</si>
  <si>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</si>
  <si>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</si>
  <si>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</si>
  <si>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</si>
  <si>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</si>
  <si>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</si>
  <si>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</si>
  <si>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</si>
  <si>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</si>
  <si>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</si>
  <si>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</si>
  <si>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</si>
  <si>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</si>
  <si>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</si>
  <si>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</si>
  <si>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</si>
  <si>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</si>
  <si>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</si>
  <si>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</si>
  <si>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</si>
  <si>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</si>
  <si>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</si>
  <si>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</si>
  <si>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</si>
  <si>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</si>
  <si>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</si>
  <si>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</si>
  <si>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</si>
  <si>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</si>
  <si>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</si>
  <si>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</si>
  <si>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</si>
  <si>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</si>
  <si>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</si>
  <si>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</si>
  <si>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</si>
  <si>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</si>
  <si>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</si>
  <si>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</si>
  <si>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</si>
  <si>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</si>
  <si>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</si>
  <si>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</si>
  <si>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</si>
  <si>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</si>
  <si>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</si>
  <si>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</si>
  <si>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</si>
  <si>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</si>
  <si>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</si>
  <si>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</si>
  <si>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</si>
  <si>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</si>
  <si>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</si>
  <si>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</si>
  <si>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</si>
  <si>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</si>
  <si>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</si>
  <si>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</si>
  <si>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</si>
  <si>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</si>
  <si>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</si>
  <si>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</si>
  <si>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</si>
  <si>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</si>
  <si>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</si>
  <si>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</si>
  <si>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</si>
  <si>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</si>
  <si>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</si>
  <si>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</si>
  <si>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</si>
  <si>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</si>
  <si>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</si>
  <si>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</si>
  <si>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</si>
  <si>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</si>
  <si>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</si>
  <si>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</si>
  <si>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</si>
  <si>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</si>
  <si>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</si>
  <si>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</si>
  <si>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</si>
  <si>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</si>
  <si>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</si>
  <si>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</si>
  <si>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</si>
  <si>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</si>
  <si>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</si>
  <si>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</si>
  <si>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</si>
  <si>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</si>
  <si>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</si>
  <si>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</si>
  <si>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</si>
  <si>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</si>
  <si>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</si>
  <si>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</si>
  <si>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</si>
  <si>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</si>
  <si>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</si>
  <si>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</si>
  <si>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</si>
  <si>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</si>
  <si>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</si>
  <si>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</si>
  <si>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</si>
  <si>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</si>
  <si>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</si>
  <si>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</si>
  <si>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</si>
  <si>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</si>
  <si>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</si>
  <si>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</si>
  <si>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</si>
  <si>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</si>
  <si>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</si>
  <si>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</si>
  <si>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</si>
  <si>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</si>
  <si>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</si>
  <si>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</si>
  <si>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</si>
  <si>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</si>
  <si>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</si>
  <si>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</si>
  <si>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</si>
  <si>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</si>
  <si>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</si>
  <si>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</si>
  <si>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</si>
  <si>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</si>
  <si>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</si>
  <si>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</si>
  <si>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</si>
  <si>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</si>
  <si>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</si>
  <si>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</si>
  <si>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</si>
  <si>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</si>
  <si>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</si>
  <si>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</si>
  <si>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</si>
  <si>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</si>
  <si>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</si>
  <si>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</si>
  <si>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</si>
  <si>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</si>
  <si>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</si>
  <si>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</si>
  <si>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</si>
  <si>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</si>
  <si>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</si>
  <si>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</si>
  <si>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</si>
  <si>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</si>
  <si>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</si>
  <si>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</si>
  <si>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</si>
  <si>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</si>
  <si>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</si>
  <si>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</si>
  <si>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</si>
  <si>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</si>
  <si>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</si>
  <si>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</si>
  <si>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</si>
  <si>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</si>
  <si>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</si>
  <si>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</si>
  <si>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</si>
  <si>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</si>
  <si>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</si>
  <si>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</si>
  <si>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</si>
  <si>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</si>
  <si>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</si>
  <si>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</si>
  <si>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</si>
  <si>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</si>
  <si>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</si>
  <si>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</si>
  <si>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</si>
  <si>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</si>
  <si>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</si>
  <si>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</si>
  <si>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</si>
  <si>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</si>
  <si>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</si>
  <si>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</si>
  <si>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</si>
  <si>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</si>
  <si>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</si>
  <si>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</si>
  <si>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</si>
  <si>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</si>
  <si>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</si>
  <si>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</si>
  <si>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</si>
  <si>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</si>
  <si>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</si>
  <si>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</si>
  <si>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</si>
  <si>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</si>
  <si>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</si>
  <si>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</si>
  <si>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</si>
  <si>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</si>
  <si>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</si>
  <si>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</si>
  <si>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</si>
  <si>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</si>
  <si>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</si>
  <si>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</si>
  <si>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</si>
  <si>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</si>
  <si>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</si>
  <si>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</si>
  <si>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</si>
  <si>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</si>
  <si>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</si>
  <si>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</si>
  <si>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</si>
  <si>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</si>
  <si>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</si>
  <si>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</si>
  <si>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</si>
  <si>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</si>
  <si>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</si>
  <si>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</si>
  <si>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</si>
  <si>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</si>
  <si>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</si>
  <si>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</si>
  <si>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</si>
  <si>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</si>
  <si>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</si>
  <si>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</si>
  <si>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</si>
  <si>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</si>
  <si>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</si>
  <si>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</si>
  <si>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</si>
  <si>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</si>
  <si>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</si>
  <si>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</si>
  <si>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</si>
  <si>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</si>
  <si>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</si>
  <si>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</si>
  <si>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</si>
  <si>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</si>
  <si>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</si>
  <si>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</si>
  <si>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</si>
  <si>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</si>
  <si>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</si>
  <si>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</si>
  <si>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</si>
  <si>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</si>
  <si>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</si>
  <si>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</si>
  <si>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</si>
  <si>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</si>
  <si>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</si>
  <si>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</si>
  <si>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</si>
  <si>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</si>
  <si>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</si>
  <si>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</si>
  <si>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</si>
  <si>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</si>
  <si>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</si>
  <si>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</si>
  <si>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</si>
  <si>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</si>
  <si>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</si>
  <si>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</si>
  <si>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</si>
  <si>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</si>
  <si>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</si>
  <si>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</si>
  <si>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</si>
  <si>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</si>
  <si>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</si>
  <si>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</si>
  <si>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</si>
  <si>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</si>
  <si>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</si>
  <si>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</si>
  <si>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</si>
  <si>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</si>
  <si>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</si>
  <si>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</si>
  <si>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</si>
  <si>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</si>
  <si>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</si>
  <si>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</si>
  <si>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</si>
  <si>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</si>
  <si>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</si>
  <si>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</si>
  <si>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</si>
  <si>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</si>
  <si>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</si>
  <si>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</si>
  <si>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</si>
  <si>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</si>
  <si>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</si>
  <si>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</si>
  <si>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</si>
  <si>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</si>
  <si>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</si>
  <si>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</si>
  <si>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</si>
  <si>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</si>
  <si>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</si>
  <si>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</si>
  <si>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</si>
  <si>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</si>
  <si>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</si>
  <si>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</si>
  <si>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</si>
  <si>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</si>
  <si>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</si>
  <si>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</si>
  <si>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</si>
  <si>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</si>
  <si>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</si>
  <si>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</si>
  <si>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</si>
  <si>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</si>
  <si>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</si>
  <si>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</si>
  <si>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</si>
  <si>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</si>
  <si>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</si>
  <si>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</si>
  <si>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</si>
  <si>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</si>
  <si>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</si>
  <si>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</si>
  <si>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</si>
  <si>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</si>
  <si>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</si>
  <si>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</si>
  <si>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</si>
  <si>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</si>
  <si>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</si>
  <si>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</si>
  <si>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</si>
  <si>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</si>
  <si>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</si>
  <si>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</si>
  <si>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</si>
  <si>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</si>
  <si>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</si>
  <si>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</si>
  <si>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</si>
  <si>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</si>
  <si>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</si>
  <si>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</si>
  <si>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</si>
  <si>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</si>
  <si>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</si>
  <si>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</si>
  <si>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</si>
  <si>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</si>
  <si>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</si>
  <si>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</si>
  <si>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</si>
  <si>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</si>
  <si>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</si>
  <si>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</si>
  <si>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</si>
  <si>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</si>
  <si>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</si>
  <si>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</si>
  <si>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</si>
  <si>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</si>
  <si>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</si>
  <si>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</si>
  <si>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</si>
  <si>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</si>
  <si>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</si>
  <si>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</si>
  <si>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</si>
  <si>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</si>
  <si>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</si>
  <si>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</si>
  <si>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</si>
  <si>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</si>
  <si>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</si>
  <si>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</si>
  <si>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</si>
  <si>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</si>
  <si>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</si>
  <si>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</si>
  <si>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</si>
  <si>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</si>
  <si>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</si>
  <si>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</si>
  <si>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</si>
  <si>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</si>
  <si>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</si>
  <si>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</si>
  <si>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</si>
  <si>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</si>
  <si>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</si>
  <si>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</si>
  <si>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</si>
  <si>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</si>
  <si>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</si>
  <si>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</si>
  <si>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</si>
  <si>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</si>
  <si>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</si>
  <si>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</si>
  <si>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</si>
  <si>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</si>
  <si>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</si>
  <si>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</si>
  <si>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</si>
  <si>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</si>
  <si>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</si>
  <si>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</si>
  <si>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</si>
  <si>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</si>
  <si>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</si>
  <si>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</si>
  <si>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</si>
  <si>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</si>
  <si>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</si>
  <si>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</si>
  <si>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</si>
  <si>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</si>
  <si>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</si>
  <si>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</si>
  <si>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</si>
  <si>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</si>
  <si>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</si>
  <si>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</si>
  <si>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</si>
  <si>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</si>
  <si>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</si>
  <si>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</si>
  <si>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</si>
  <si>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</si>
  <si>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</si>
  <si>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</si>
  <si>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</si>
  <si>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</si>
  <si>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</si>
  <si>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</si>
  <si>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</si>
  <si>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</si>
  <si>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</si>
  <si>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</si>
  <si>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</si>
  <si>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</si>
  <si>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</si>
  <si>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</si>
  <si>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</si>
  <si>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</si>
  <si>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</si>
  <si>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</si>
  <si>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</si>
  <si>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</si>
  <si>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</si>
  <si>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</si>
  <si>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</si>
  <si>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</si>
  <si>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</si>
  <si>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</si>
  <si>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</si>
  <si>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</si>
  <si>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</si>
  <si>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</si>
  <si>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</si>
  <si>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</si>
  <si>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</si>
  <si>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</si>
  <si>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</si>
  <si>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</si>
  <si>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</si>
  <si>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</si>
  <si>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</si>
  <si>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</si>
  <si>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</si>
  <si>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</si>
  <si>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</si>
  <si>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</si>
  <si>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</si>
  <si>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</si>
  <si>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</si>
  <si>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</si>
  <si>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</si>
  <si>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</si>
  <si>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</si>
  <si>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</si>
  <si>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</si>
  <si>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</si>
  <si>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</si>
  <si>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</si>
  <si>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</si>
  <si>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</si>
  <si>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</si>
  <si>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</si>
  <si>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</si>
  <si>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</si>
  <si>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</si>
  <si>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</si>
  <si>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</si>
  <si>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</si>
  <si>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</si>
  <si>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</si>
  <si>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</si>
  <si>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</si>
  <si>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</si>
  <si>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</si>
  <si>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</si>
  <si>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</si>
  <si>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</si>
  <si>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</si>
  <si>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</si>
  <si>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</si>
  <si>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</si>
  <si>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</si>
  <si>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</si>
  <si>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</si>
  <si>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</si>
  <si>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</si>
  <si>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</si>
  <si>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</si>
  <si>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</si>
  <si>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</si>
  <si>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</si>
  <si>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</si>
  <si>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</si>
  <si>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</si>
  <si>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</si>
  <si>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</si>
  <si>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</si>
  <si>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</si>
  <si>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</si>
  <si>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</si>
  <si>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</si>
  <si>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</si>
  <si>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</si>
  <si>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</si>
  <si>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</si>
  <si>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</si>
  <si>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</si>
  <si>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</si>
  <si>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</si>
  <si>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</si>
  <si>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</si>
  <si>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</si>
  <si>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</si>
  <si>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</si>
  <si>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</si>
  <si>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</si>
  <si>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</si>
  <si>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</si>
  <si>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</si>
  <si>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</si>
  <si>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</si>
  <si>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</si>
  <si>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</si>
  <si>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</si>
  <si>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</si>
  <si>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</si>
  <si>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</si>
  <si>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</si>
  <si>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</si>
  <si>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</si>
  <si>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</si>
  <si>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</si>
  <si>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</si>
  <si>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</si>
  <si>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</si>
  <si>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</si>
  <si>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</si>
  <si>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</si>
  <si>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</si>
  <si>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</si>
  <si>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</si>
  <si>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</si>
  <si>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</si>
  <si>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</si>
  <si>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</si>
  <si>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</si>
  <si>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</si>
  <si>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</si>
  <si>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</si>
  <si>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</si>
  <si>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</si>
  <si>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</si>
  <si>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</si>
  <si>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</si>
  <si>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</si>
  <si>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</si>
  <si>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</si>
  <si>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</si>
  <si>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</si>
  <si>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</si>
  <si>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</si>
  <si>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</si>
  <si>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</si>
  <si>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</si>
  <si>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</si>
  <si>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</si>
  <si>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</si>
  <si>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</si>
  <si>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</si>
  <si>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</si>
  <si>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</si>
  <si>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</si>
  <si>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</si>
  <si>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</si>
  <si>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</si>
  <si>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</si>
  <si>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</si>
  <si>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</si>
  <si>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</si>
  <si>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</si>
  <si>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</si>
  <si>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</si>
  <si>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</si>
  <si>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</si>
  <si>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</si>
  <si>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</si>
  <si>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</si>
  <si>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</si>
  <si>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</si>
  <si>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</si>
  <si>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</si>
  <si>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</si>
  <si>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</si>
  <si>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</si>
  <si>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</si>
  <si>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</si>
  <si>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</si>
  <si>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</si>
  <si>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</si>
  <si>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</si>
  <si>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</si>
  <si>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</si>
  <si>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</si>
  <si>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</si>
  <si>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</si>
  <si>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</si>
  <si>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</si>
  <si>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</si>
  <si>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</si>
  <si>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</si>
  <si>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</si>
  <si>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</si>
  <si>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</si>
  <si>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</si>
  <si>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</si>
  <si>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</si>
  <si>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</si>
  <si>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</si>
  <si>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</si>
  <si>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</si>
  <si>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</si>
  <si>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</si>
  <si>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</si>
  <si>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</si>
  <si>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</si>
  <si>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</si>
  <si>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</si>
  <si>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</si>
  <si>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</si>
  <si>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</si>
  <si>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</si>
  <si>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</si>
  <si>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</si>
  <si>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</si>
  <si>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</si>
  <si>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</si>
  <si>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</si>
  <si>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</si>
  <si>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</si>
  <si>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</si>
  <si>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</si>
  <si>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</si>
  <si>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</si>
  <si>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</si>
  <si>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</si>
  <si>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</si>
  <si>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</si>
  <si>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</si>
  <si>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</si>
  <si>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</si>
  <si>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</si>
  <si>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</si>
  <si>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</si>
  <si>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</si>
  <si>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</si>
  <si>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</si>
  <si>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</si>
  <si>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</si>
  <si>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</si>
  <si>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</si>
  <si>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</si>
  <si>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</si>
  <si>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</si>
  <si>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</si>
  <si>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</si>
  <si>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</si>
  <si>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</si>
  <si>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</si>
  <si>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</si>
  <si>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</si>
  <si>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</si>
  <si>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</si>
  <si>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</si>
  <si>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</si>
  <si>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</si>
  <si>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</si>
  <si>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</si>
  <si>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</si>
  <si>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</si>
  <si>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</si>
  <si>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</si>
  <si>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</si>
  <si>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</si>
  <si>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</si>
  <si>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</si>
  <si>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</si>
  <si>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</si>
  <si>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</si>
  <si>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</si>
  <si>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</si>
  <si>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</si>
  <si>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</si>
  <si>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</si>
  <si>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</si>
  <si>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</si>
  <si>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</si>
  <si>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</si>
  <si>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</si>
  <si>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</si>
  <si>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</si>
  <si>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</si>
  <si>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</si>
  <si>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</si>
  <si>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</si>
  <si>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</si>
  <si>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</si>
  <si>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</si>
  <si>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</si>
  <si>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</si>
  <si>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</si>
  <si>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</si>
  <si>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</si>
  <si>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</si>
  <si>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</si>
  <si>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</si>
  <si>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</si>
  <si>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</si>
  <si>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</si>
  <si>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</si>
  <si>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</si>
  <si>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</si>
  <si>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</si>
  <si>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</si>
  <si>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</si>
  <si>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</si>
  <si>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</si>
  <si>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</si>
  <si>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</si>
  <si>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</si>
  <si>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</si>
  <si>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</si>
  <si>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</si>
  <si>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</si>
  <si>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</si>
  <si>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</si>
  <si>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</si>
  <si>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</si>
  <si>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</si>
  <si>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</si>
  <si>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</si>
  <si>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</si>
  <si>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</si>
  <si>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</si>
  <si>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</si>
  <si>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</si>
  <si>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</si>
  <si>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</si>
  <si>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</si>
  <si>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</si>
  <si>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</si>
  <si>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</si>
  <si>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</si>
  <si>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</si>
  <si>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</si>
  <si>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</si>
  <si>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</si>
  <si>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</si>
  <si>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</si>
  <si>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</si>
  <si>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</si>
  <si>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</si>
  <si>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</si>
  <si>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</si>
  <si>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</si>
  <si>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</si>
  <si>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</si>
  <si>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</si>
  <si>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</si>
  <si>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</si>
  <si>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</si>
  <si>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</si>
  <si>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</si>
  <si>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</si>
  <si>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</si>
  <si>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</si>
  <si>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</si>
  <si>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</si>
  <si>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</si>
  <si>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</si>
  <si>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</si>
  <si>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</si>
  <si>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</si>
  <si>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</si>
  <si>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</si>
  <si>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</si>
  <si>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</si>
  <si>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</si>
  <si>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</si>
  <si>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</si>
  <si>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</si>
  <si>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</si>
  <si>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</si>
  <si>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</si>
  <si>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</si>
  <si>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</si>
  <si>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</si>
  <si>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</si>
  <si>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</si>
  <si>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</si>
  <si>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</si>
  <si>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</si>
  <si>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</si>
  <si>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</si>
  <si>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</si>
  <si>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</si>
  <si>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</si>
  <si>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</si>
  <si>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</si>
  <si>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</si>
  <si>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</si>
  <si>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</si>
  <si>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</si>
  <si>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</si>
  <si>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</si>
  <si>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</si>
  <si>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</si>
  <si>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</si>
  <si>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</si>
  <si>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</si>
  <si>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</si>
  <si>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</si>
  <si>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</si>
  <si>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</si>
  <si>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</si>
  <si>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</si>
  <si>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</si>
  <si>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</si>
  <si>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</si>
  <si>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</si>
  <si>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</si>
  <si>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</si>
  <si>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</si>
  <si>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</si>
  <si>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</si>
  <si>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</si>
  <si>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</si>
  <si>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</si>
  <si>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</si>
  <si>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</si>
  <si>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</si>
  <si>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</si>
  <si>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</si>
  <si>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</si>
  <si>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</si>
  <si>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</si>
  <si>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</si>
  <si>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</si>
  <si>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</si>
  <si>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</si>
  <si>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</si>
  <si>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</si>
  <si>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</si>
  <si>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</si>
  <si>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</si>
  <si>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</si>
  <si>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</si>
  <si>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</si>
  <si>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</si>
  <si>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</si>
  <si>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</si>
  <si>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</si>
  <si>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</si>
  <si>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</si>
  <si>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</si>
  <si>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</si>
  <si>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</si>
  <si>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</si>
  <si>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</si>
  <si>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</si>
  <si>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</si>
  <si>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</si>
  <si>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</si>
  <si>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</si>
  <si>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</si>
  <si>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</si>
  <si>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</si>
  <si>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</si>
  <si>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</si>
  <si>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</si>
  <si>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</si>
  <si>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</si>
  <si>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</si>
  <si>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</si>
  <si>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</si>
  <si>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</si>
  <si>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</si>
  <si>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</si>
  <si>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</si>
  <si>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</si>
  <si>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</si>
  <si>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</si>
  <si>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</si>
  <si>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</si>
  <si>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</si>
  <si>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</si>
  <si>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</si>
  <si>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</si>
  <si>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</si>
  <si>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</si>
  <si>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</si>
  <si>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</si>
  <si>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</si>
  <si>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</si>
  <si>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</si>
  <si>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</si>
  <si>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</si>
  <si>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</si>
  <si>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</si>
  <si>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</si>
  <si>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</si>
  <si>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</si>
  <si>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</si>
  <si>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</si>
  <si>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</si>
  <si>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</si>
  <si>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</si>
  <si>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</si>
  <si>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</si>
  <si>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</si>
  <si>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</si>
  <si>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</si>
  <si>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</si>
  <si>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</si>
  <si>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</si>
  <si>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</si>
  <si>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</si>
  <si>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</si>
  <si>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</si>
  <si>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</si>
  <si>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</si>
  <si>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</si>
  <si>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</si>
  <si>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</si>
  <si>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</si>
  <si>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</si>
  <si>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</si>
  <si>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</si>
  <si>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</si>
  <si>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</si>
  <si>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</si>
  <si>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</si>
  <si>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</si>
  <si>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</si>
  <si>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</si>
  <si>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</si>
  <si>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</si>
  <si>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</si>
  <si>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</si>
  <si>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</si>
  <si>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</si>
  <si>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</si>
  <si>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</si>
  <si>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</si>
  <si>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</si>
  <si>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</si>
  <si>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</si>
  <si>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</si>
  <si>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</si>
  <si>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</si>
  <si>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</si>
  <si>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</si>
  <si>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</si>
  <si>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</si>
  <si>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</si>
  <si>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</si>
  <si>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</si>
  <si>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</si>
  <si>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</si>
  <si>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</si>
  <si>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</si>
  <si>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</si>
  <si>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</si>
  <si>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</si>
  <si>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</si>
  <si>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</si>
  <si>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</si>
  <si>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</si>
  <si>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</si>
  <si>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</si>
  <si>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</si>
  <si>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</si>
  <si>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</si>
  <si>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</si>
  <si>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</si>
  <si>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</si>
  <si>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</si>
  <si>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</si>
  <si>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</si>
  <si>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</si>
  <si>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</si>
  <si>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</si>
  <si>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</si>
  <si>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</si>
  <si>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</si>
  <si>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</si>
  <si>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</si>
  <si>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</si>
  <si>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</si>
  <si>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</si>
  <si>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</si>
  <si>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</si>
  <si>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</si>
  <si>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</si>
  <si>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</si>
  <si>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</si>
  <si>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</si>
  <si>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</si>
  <si>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</si>
  <si>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</si>
  <si>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</si>
  <si>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</si>
  <si>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</si>
  <si>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</si>
  <si>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</si>
  <si>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</si>
  <si>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</si>
  <si>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</si>
  <si>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</si>
  <si>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</si>
  <si>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</si>
  <si>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</si>
  <si>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</si>
  <si>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</si>
  <si>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</si>
  <si>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</si>
  <si>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</si>
  <si>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</si>
  <si>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</si>
  <si>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</si>
  <si>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</si>
  <si>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</si>
  <si>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</si>
  <si>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</si>
  <si>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</si>
  <si>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</si>
  <si>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</si>
  <si>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</si>
  <si>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</si>
  <si>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</si>
  <si>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</si>
  <si>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</si>
  <si>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</si>
  <si>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</si>
  <si>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</si>
  <si>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</si>
  <si>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</si>
  <si>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</si>
  <si>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</si>
  <si>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</si>
  <si>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</si>
  <si>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</si>
  <si>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</si>
  <si>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</si>
  <si>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</si>
  <si>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</si>
  <si>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</si>
  <si>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</si>
  <si>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</si>
  <si>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</si>
  <si>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</si>
  <si>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</si>
  <si>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</si>
  <si>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</si>
  <si>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</si>
  <si>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</si>
  <si>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</si>
  <si>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</si>
  <si>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</si>
  <si>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</si>
  <si>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</si>
  <si>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</si>
  <si>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</si>
  <si>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</si>
  <si>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</si>
  <si>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</si>
  <si>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</si>
  <si>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</si>
  <si>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</si>
  <si>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</si>
  <si>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</si>
  <si>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</si>
  <si>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</si>
  <si>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</si>
  <si>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</si>
  <si>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</si>
  <si>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</si>
  <si>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</si>
  <si>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</si>
  <si>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</si>
  <si>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</si>
  <si>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</si>
  <si>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</si>
  <si>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</si>
  <si>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</si>
  <si>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</si>
  <si>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</si>
  <si>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</si>
  <si>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</si>
  <si>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</si>
  <si>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</si>
  <si>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</si>
  <si>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</si>
  <si>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</si>
  <si>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</si>
  <si>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</si>
  <si>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</si>
  <si>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</si>
  <si>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</si>
  <si>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</si>
  <si>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</si>
  <si>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</si>
  <si>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</si>
  <si>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</si>
  <si>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</si>
  <si>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</si>
  <si>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</si>
  <si>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</si>
  <si>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</si>
  <si>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</si>
  <si>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</si>
  <si>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</si>
  <si>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</si>
  <si>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</si>
  <si>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</si>
  <si>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</si>
  <si>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</si>
  <si>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</si>
  <si>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</si>
  <si>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</si>
  <si>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</si>
  <si>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</si>
  <si>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</si>
  <si>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</si>
  <si>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</si>
  <si>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</si>
  <si>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</si>
  <si>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</si>
  <si>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</si>
  <si>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</si>
  <si>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</si>
  <si>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</si>
  <si>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</si>
  <si>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</si>
  <si>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</si>
  <si>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</si>
  <si>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</si>
  <si>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</si>
  <si>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</si>
  <si>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</si>
  <si>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</si>
  <si>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</si>
  <si>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</si>
  <si>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</si>
  <si>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</si>
  <si>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</si>
  <si>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</si>
  <si>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</si>
  <si>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</si>
  <si>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</si>
  <si>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</si>
  <si>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</si>
  <si>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</si>
  <si>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</si>
  <si>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</si>
  <si>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</si>
  <si>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</si>
  <si>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</si>
  <si>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</si>
  <si>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</si>
  <si>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</si>
  <si>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</si>
  <si>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</si>
  <si>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</si>
  <si>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</si>
  <si>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</si>
  <si>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</si>
  <si>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</si>
  <si>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</si>
  <si>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</si>
  <si>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</si>
  <si>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</si>
  <si>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</si>
  <si>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</si>
  <si>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</si>
  <si>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</si>
  <si>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</si>
  <si>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</si>
  <si>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</si>
  <si>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</si>
  <si>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</si>
  <si>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</si>
  <si>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</si>
  <si>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</si>
  <si>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</si>
  <si>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</si>
  <si>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</si>
  <si>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</si>
  <si>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</si>
  <si>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</si>
  <si>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</si>
  <si>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</si>
  <si>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</si>
  <si>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</si>
  <si>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</si>
  <si>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</si>
  <si>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</si>
  <si>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</si>
  <si>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</si>
  <si>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</si>
  <si>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</si>
  <si>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</si>
  <si>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</si>
  <si>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</si>
  <si>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</si>
  <si>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</si>
  <si>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</si>
  <si>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</si>
  <si>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</si>
  <si>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</si>
  <si>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</si>
  <si>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</si>
  <si>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</si>
  <si>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</si>
  <si>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</si>
  <si>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</si>
  <si>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</si>
  <si>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</si>
  <si>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</si>
  <si>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</si>
  <si>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</si>
  <si>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</si>
  <si>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</si>
  <si>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</si>
  <si>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</si>
  <si>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</si>
  <si>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</si>
  <si>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</si>
  <si>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</si>
  <si>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</si>
  <si>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</si>
  <si>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</si>
  <si>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</si>
  <si>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</si>
  <si>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</si>
  <si>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</si>
  <si>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</si>
  <si>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</si>
  <si>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</si>
  <si>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</si>
  <si>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</si>
  <si>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</si>
  <si>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</si>
  <si>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</si>
  <si>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</si>
  <si>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</si>
  <si>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</si>
  <si>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</si>
  <si>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</si>
  <si>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</si>
  <si>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</si>
  <si>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</si>
  <si>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</si>
  <si>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</si>
  <si>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</si>
  <si>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</si>
  <si>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</si>
  <si>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</si>
  <si>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</si>
  <si>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</si>
  <si>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</si>
  <si>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</si>
  <si>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</si>
  <si>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</si>
  <si>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</si>
  <si>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</si>
  <si>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</si>
  <si>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</si>
  <si>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</si>
  <si>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</si>
  <si>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</si>
  <si>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</si>
  <si>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</si>
  <si>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</si>
  <si>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</si>
  <si>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</si>
  <si>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</si>
  <si>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</si>
  <si>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</si>
  <si>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</si>
  <si>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</si>
  <si>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</si>
  <si>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</si>
  <si>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</si>
  <si>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</si>
  <si>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</si>
  <si>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</si>
  <si>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</si>
  <si>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</si>
  <si>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</si>
  <si>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</si>
  <si>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</si>
  <si>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</si>
  <si>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</si>
  <si>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</si>
  <si>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</si>
  <si>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</si>
  <si>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</si>
  <si>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</si>
  <si>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</si>
  <si>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</si>
  <si>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</si>
  <si>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</si>
  <si>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</si>
  <si>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</si>
  <si>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</si>
  <si>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</si>
  <si>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</si>
  <si>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</si>
  <si>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</si>
  <si>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</si>
  <si>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</si>
  <si>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</si>
  <si>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</si>
  <si>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</si>
  <si>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</si>
  <si>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</si>
  <si>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</si>
  <si>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</si>
  <si>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</si>
  <si>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</si>
  <si>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</si>
  <si>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</si>
  <si>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</si>
  <si>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</si>
  <si>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</si>
  <si>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</si>
  <si>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</si>
  <si>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</si>
  <si>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</si>
  <si>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</si>
  <si>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</si>
  <si>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</si>
  <si>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</si>
  <si>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</si>
  <si>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</si>
  <si>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</si>
  <si>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</si>
  <si>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</si>
  <si>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</si>
  <si>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</si>
  <si>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</si>
  <si>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</si>
  <si>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</si>
  <si>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</si>
  <si>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</si>
  <si>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</si>
  <si>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</si>
  <si>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</si>
  <si>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</si>
  <si>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</si>
  <si>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</si>
  <si>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</si>
  <si>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</si>
  <si>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</si>
  <si>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</si>
  <si>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</si>
  <si>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</si>
  <si>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</si>
  <si>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</si>
  <si>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</si>
  <si>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</si>
  <si>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</si>
  <si>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</si>
  <si>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</si>
  <si>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</si>
  <si>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</si>
  <si>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</si>
  <si>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</si>
  <si>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</si>
  <si>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</si>
  <si>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</si>
  <si>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</si>
  <si>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</si>
  <si>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</si>
  <si>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</si>
  <si>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</si>
  <si>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</si>
  <si>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</si>
  <si>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</si>
  <si>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</si>
  <si>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</si>
  <si>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</si>
  <si>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</si>
  <si>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</si>
  <si>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</si>
  <si>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</si>
  <si>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</si>
  <si>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</si>
  <si>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</si>
  <si>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</si>
  <si>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</si>
  <si>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</si>
  <si>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</si>
  <si>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</si>
  <si>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</si>
  <si>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</si>
  <si>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</si>
  <si>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</si>
  <si>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</si>
  <si>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</si>
  <si>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</si>
  <si>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</si>
  <si>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</si>
  <si>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</si>
  <si>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</si>
  <si>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</si>
  <si>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</si>
  <si>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</si>
  <si>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</si>
  <si>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</si>
  <si>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</si>
  <si>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</si>
  <si>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</si>
  <si>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</si>
  <si>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</si>
  <si>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</si>
  <si>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</si>
  <si>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</si>
  <si>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</si>
  <si>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</si>
  <si>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</si>
  <si>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</si>
  <si>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</si>
  <si>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</si>
  <si>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</si>
  <si>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</si>
  <si>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</si>
  <si>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</si>
  <si>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</si>
  <si>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</si>
  <si>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</si>
  <si>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</si>
  <si>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</si>
  <si>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</si>
  <si>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</si>
  <si>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</si>
  <si>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</si>
  <si>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</si>
  <si>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</si>
  <si>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</si>
  <si>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</si>
  <si>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</si>
  <si>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</si>
  <si>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</si>
  <si>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</si>
  <si>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</si>
  <si>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</si>
  <si>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</si>
  <si>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</si>
  <si>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</si>
  <si>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</si>
  <si>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</si>
  <si>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</si>
  <si>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</si>
  <si>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</si>
  <si>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</si>
  <si>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</si>
  <si>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</si>
  <si>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</si>
  <si>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</si>
  <si>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</si>
  <si>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</si>
  <si>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</si>
  <si>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</si>
  <si>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</si>
  <si>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</si>
  <si>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</si>
  <si>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</si>
  <si>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</si>
  <si>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</si>
  <si>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</si>
  <si>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</si>
  <si>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</si>
  <si>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</si>
  <si>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</si>
  <si>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</si>
  <si>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</si>
  <si>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</si>
  <si>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</si>
  <si>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</si>
  <si>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</si>
  <si>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</si>
  <si>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</si>
  <si>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</si>
  <si>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</si>
  <si>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</si>
  <si>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</si>
  <si>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</si>
  <si>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</si>
  <si>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</si>
  <si>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</si>
  <si>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</si>
  <si>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</si>
  <si>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</si>
  <si>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</si>
  <si>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</si>
  <si>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</si>
  <si>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</si>
  <si>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</si>
  <si>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</si>
  <si>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</si>
  <si>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</si>
  <si>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</si>
  <si>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</si>
  <si>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</si>
  <si>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</si>
  <si>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</si>
  <si>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</si>
  <si>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</si>
  <si>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</si>
  <si>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</si>
  <si>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</si>
  <si>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</si>
  <si>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</si>
  <si>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</si>
  <si>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</si>
  <si>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</si>
  <si>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</si>
  <si>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</si>
  <si>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</si>
  <si>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</si>
  <si>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</si>
  <si>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</si>
  <si>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</si>
  <si>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</si>
  <si>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</si>
  <si>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</si>
  <si>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</si>
  <si>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</si>
  <si>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</si>
  <si>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</si>
  <si>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</si>
  <si>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</si>
  <si>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</si>
  <si>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</si>
  <si>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</si>
  <si>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</si>
  <si>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</si>
  <si>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</si>
  <si>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</si>
  <si>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</si>
  <si>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</si>
  <si>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</si>
  <si>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</si>
  <si>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</si>
  <si>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</si>
  <si>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</si>
  <si>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</si>
  <si>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</si>
  <si>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</si>
  <si>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</si>
  <si>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</si>
  <si>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</si>
  <si>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</si>
  <si>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</si>
  <si>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</si>
  <si>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</si>
  <si>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</si>
  <si>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</si>
  <si>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</si>
  <si>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</si>
  <si>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</si>
  <si>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</si>
  <si>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</si>
  <si>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</si>
  <si>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</si>
  <si>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</si>
  <si>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</si>
  <si>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</si>
  <si>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</si>
  <si>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</si>
  <si>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</si>
  <si>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</si>
  <si>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</si>
  <si>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</si>
  <si>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</si>
  <si>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</si>
  <si>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</si>
  <si>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</si>
  <si>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</si>
  <si>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</si>
  <si>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</si>
  <si>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</si>
  <si>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</si>
  <si>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</si>
  <si>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</si>
  <si>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</si>
  <si>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</si>
  <si>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</si>
  <si>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</si>
  <si>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</si>
  <si>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</si>
  <si>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</si>
  <si>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</si>
  <si>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</si>
  <si>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</si>
  <si>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</si>
  <si>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</si>
  <si>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</si>
  <si>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</si>
  <si>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</si>
  <si>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</si>
  <si>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</si>
  <si>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</si>
  <si>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</si>
  <si>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</si>
  <si>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</si>
  <si>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</si>
  <si>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</si>
  <si>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</si>
  <si>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</si>
  <si>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</si>
  <si>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</si>
  <si>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</si>
  <si>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</si>
  <si>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</si>
  <si>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</si>
  <si>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</si>
  <si>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</si>
  <si>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</si>
  <si>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</si>
  <si>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</si>
  <si>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</si>
  <si>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</si>
  <si>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</si>
  <si>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</si>
  <si>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</si>
  <si>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</si>
  <si>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</si>
  <si>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</si>
  <si>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</si>
  <si>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</si>
  <si>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</si>
  <si>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</si>
  <si>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</si>
  <si>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</si>
  <si>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</si>
  <si>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</si>
  <si>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</si>
  <si>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</si>
  <si>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</si>
  <si>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</si>
  <si>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</si>
  <si>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</si>
  <si>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</si>
  <si>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</si>
  <si>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</si>
  <si>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</si>
  <si>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</si>
  <si>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</si>
  <si>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</si>
  <si>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</si>
  <si>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</si>
  <si>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</si>
  <si>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</si>
  <si>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</si>
  <si>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</si>
  <si>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</si>
  <si>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</si>
  <si>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</si>
  <si>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</si>
  <si>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</si>
  <si>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</si>
  <si>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</si>
  <si>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</si>
  <si>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</si>
  <si>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</si>
  <si>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</si>
  <si>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</si>
  <si>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</si>
  <si>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</si>
  <si>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</si>
  <si>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</si>
  <si>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</si>
  <si>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</si>
  <si>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</si>
  <si>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</si>
  <si>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</si>
  <si>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</si>
  <si>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</si>
  <si>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</si>
  <si>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</si>
  <si>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</si>
  <si>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</si>
  <si>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</si>
  <si>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</si>
  <si>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</si>
  <si>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</si>
  <si>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</si>
  <si>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</si>
  <si>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</si>
  <si>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</si>
  <si>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</si>
  <si>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</si>
  <si>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</si>
  <si>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</si>
  <si>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</si>
  <si>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</si>
  <si>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</si>
  <si>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</si>
  <si>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</si>
  <si>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</si>
  <si>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</si>
  <si>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</si>
  <si>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</si>
  <si>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</si>
  <si>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</si>
  <si>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</si>
  <si>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</si>
  <si>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</si>
  <si>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</si>
  <si>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</si>
  <si>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</si>
  <si>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</si>
  <si>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</si>
  <si>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</si>
  <si>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</si>
  <si>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</si>
  <si>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</si>
  <si>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</si>
  <si>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</si>
  <si>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</si>
  <si>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</si>
  <si>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</si>
  <si>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</si>
  <si>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</si>
  <si>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</si>
  <si>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</si>
  <si>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</si>
  <si>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</si>
  <si>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</si>
  <si>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</si>
  <si>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</si>
  <si>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</si>
  <si>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</si>
  <si>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</si>
  <si>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</si>
  <si>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</si>
  <si>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</si>
  <si>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</si>
  <si>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</si>
  <si>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</si>
  <si>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</si>
  <si>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</si>
  <si>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</si>
  <si>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</si>
  <si>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</si>
  <si>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</si>
  <si>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</si>
  <si>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</si>
  <si>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</si>
  <si>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</si>
  <si>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</si>
  <si>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</si>
  <si>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</si>
  <si>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</si>
  <si>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</si>
  <si>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</si>
  <si>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</si>
  <si>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</si>
  <si>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</si>
  <si>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</si>
  <si>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</si>
  <si>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</si>
  <si>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</si>
  <si>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</si>
  <si>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</si>
  <si>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</si>
  <si>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</si>
  <si>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</si>
  <si>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</si>
  <si>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</si>
  <si>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</si>
  <si>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</si>
  <si>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</si>
  <si>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</si>
  <si>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</si>
  <si>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</si>
  <si>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</si>
  <si>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</si>
  <si>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</si>
  <si>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</si>
  <si>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</si>
  <si>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</si>
  <si>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</si>
  <si>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</si>
  <si>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</si>
  <si>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</si>
  <si>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</si>
  <si>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</si>
  <si>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</si>
  <si>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</si>
  <si>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</si>
  <si>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</si>
  <si>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</si>
  <si>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</si>
  <si>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</si>
  <si>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</si>
  <si>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</si>
  <si>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</si>
  <si>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</si>
  <si>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</si>
  <si>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</si>
  <si>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</si>
  <si>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</si>
  <si>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</si>
  <si>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</si>
  <si>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</si>
  <si>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</si>
  <si>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</si>
  <si>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</si>
  <si>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</si>
  <si>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</si>
  <si>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</si>
  <si>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</si>
  <si>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</si>
  <si>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</si>
  <si>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</si>
  <si>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</si>
  <si>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</si>
  <si>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</si>
  <si>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</si>
  <si>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</si>
  <si>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</si>
  <si>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</si>
  <si>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</si>
  <si>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</si>
  <si>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</si>
  <si>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</si>
  <si>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</si>
  <si>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</si>
  <si>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</si>
  <si>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</si>
  <si>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</si>
  <si>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</si>
  <si>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</si>
  <si>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</si>
  <si>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</si>
  <si>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</si>
  <si>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</si>
  <si>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</si>
  <si>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</si>
  <si>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</si>
  <si>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</si>
  <si>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</si>
  <si>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</si>
  <si>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</si>
  <si>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</si>
  <si>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</si>
  <si>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</si>
  <si>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</si>
  <si>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</si>
  <si>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</si>
  <si>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</si>
  <si>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</si>
  <si>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</si>
  <si>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</si>
  <si>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</si>
  <si>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</si>
  <si>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</si>
  <si>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</si>
  <si>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</si>
  <si>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</si>
  <si>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</si>
  <si>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</si>
  <si>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</si>
  <si>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</si>
  <si>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</si>
  <si>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</si>
  <si>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</si>
  <si>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</si>
  <si>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</si>
  <si>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</si>
  <si>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</si>
  <si>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</si>
  <si>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</si>
  <si>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</si>
  <si>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</si>
  <si>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</si>
  <si>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</si>
  <si>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</si>
  <si>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</si>
  <si>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</si>
  <si>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</si>
  <si>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</si>
  <si>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</si>
  <si>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</si>
  <si>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</si>
  <si>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</si>
  <si>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</si>
  <si>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</si>
  <si>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</si>
  <si>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</si>
  <si>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</si>
  <si>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</si>
  <si>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</si>
  <si>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</si>
  <si>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</si>
  <si>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</si>
  <si>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</si>
  <si>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</si>
  <si>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</si>
  <si>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</si>
  <si>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</si>
  <si>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</si>
  <si>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</si>
  <si>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</si>
  <si>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</si>
  <si>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</si>
  <si>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</si>
  <si>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</si>
  <si>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</si>
  <si>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</si>
  <si>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</si>
  <si>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</si>
  <si>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</si>
  <si>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</si>
  <si>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</si>
  <si>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</si>
  <si>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</si>
  <si>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</si>
  <si>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</si>
  <si>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</si>
  <si>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</si>
  <si>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</si>
  <si>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</si>
  <si>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</si>
  <si>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</si>
  <si>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</si>
  <si>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</si>
  <si>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</si>
  <si>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</si>
  <si>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</si>
  <si>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</si>
  <si>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</si>
  <si>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</si>
  <si>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</si>
  <si>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</si>
  <si>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</si>
  <si>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</si>
  <si>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</si>
  <si>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</si>
  <si>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</si>
  <si>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</si>
  <si>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</si>
  <si>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</si>
  <si>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</si>
  <si>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</si>
  <si>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</si>
  <si>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</si>
  <si>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</si>
  <si>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</si>
  <si>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</si>
  <si>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</si>
  <si>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</si>
  <si>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</si>
  <si>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</si>
  <si>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</si>
  <si>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</si>
  <si>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</si>
  <si>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</si>
  <si>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</si>
  <si>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</si>
  <si>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</si>
  <si>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</si>
  <si>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</si>
  <si>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</si>
  <si>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</si>
  <si>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</si>
  <si>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</si>
  <si>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</si>
  <si>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</si>
  <si>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</si>
  <si>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</si>
  <si>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</si>
  <si>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</si>
  <si>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</si>
  <si>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</si>
  <si>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</si>
  <si>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</si>
  <si>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</si>
  <si>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</si>
  <si>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</si>
  <si>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</si>
  <si>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</si>
  <si>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</si>
  <si>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</si>
  <si>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</si>
  <si>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</si>
  <si>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</si>
  <si>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</si>
  <si>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</si>
  <si>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</si>
  <si>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</si>
  <si>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</si>
  <si>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</si>
  <si>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</si>
  <si>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</si>
  <si>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</si>
  <si>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</si>
  <si>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</si>
  <si>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</si>
  <si>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</si>
  <si>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</si>
  <si>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</si>
  <si>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</si>
  <si>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</si>
  <si>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</si>
  <si>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</si>
  <si>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</si>
  <si>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</si>
  <si>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</si>
  <si>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</si>
  <si>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</si>
  <si>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</si>
  <si>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</si>
  <si>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</si>
  <si>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</si>
  <si>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</si>
  <si>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</si>
  <si>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</si>
  <si>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</si>
  <si>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</si>
  <si>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</si>
  <si>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</si>
  <si>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</si>
  <si>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</si>
  <si>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</si>
  <si>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</si>
  <si>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</si>
  <si>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</si>
  <si>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</si>
  <si>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</si>
  <si>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</si>
  <si>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</si>
  <si>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</si>
  <si>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</si>
  <si>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</si>
  <si>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</si>
  <si>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</si>
  <si>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</si>
  <si>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</si>
  <si>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</si>
  <si>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</si>
  <si>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</si>
  <si>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</si>
  <si>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</si>
  <si>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</si>
  <si>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</si>
  <si>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</si>
  <si>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</si>
  <si>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</si>
  <si>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</si>
  <si>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</si>
  <si>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</si>
  <si>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</si>
  <si>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</si>
  <si>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</si>
  <si>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</si>
  <si>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</si>
  <si>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</si>
  <si>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</si>
  <si>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</si>
  <si>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</si>
  <si>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</si>
  <si>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</si>
  <si>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</si>
  <si>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</si>
  <si>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</si>
  <si>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</si>
  <si>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</si>
  <si>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</si>
  <si>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</si>
  <si>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</si>
  <si>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</si>
  <si>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</si>
  <si>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</si>
  <si>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</si>
  <si>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</si>
  <si>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</si>
  <si>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</si>
  <si>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</si>
  <si>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</si>
  <si>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</si>
  <si>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</si>
  <si>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</si>
  <si>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</si>
  <si>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</si>
  <si>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</si>
  <si>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</si>
  <si>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</si>
  <si>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</si>
  <si>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</si>
  <si>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</si>
  <si>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</si>
  <si>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</si>
  <si>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</si>
  <si>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</si>
  <si>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</si>
  <si>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</si>
  <si>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</si>
  <si>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</si>
  <si>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</si>
  <si>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</si>
  <si>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</si>
  <si>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</si>
  <si>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</si>
  <si>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</si>
  <si>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</si>
  <si>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</si>
  <si>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</si>
  <si>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</si>
  <si>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</si>
  <si>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</si>
  <si>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</si>
  <si>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</si>
  <si>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</si>
  <si>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</si>
  <si>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</si>
  <si>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</si>
  <si>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</si>
  <si>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</si>
  <si>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</si>
  <si>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</si>
  <si>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</si>
  <si>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</si>
  <si>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</si>
  <si>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</si>
  <si>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</si>
  <si>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</si>
  <si>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</si>
  <si>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</si>
  <si>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</si>
  <si>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</si>
  <si>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</si>
  <si>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</si>
  <si>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</si>
  <si>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</si>
  <si>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</si>
  <si>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</si>
  <si>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</si>
  <si>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</si>
  <si>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</si>
  <si>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</si>
  <si>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</si>
  <si>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</si>
  <si>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</si>
  <si>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</si>
  <si>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</si>
  <si>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</si>
  <si>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</si>
  <si>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</si>
  <si>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</si>
  <si>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</si>
  <si>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</si>
  <si>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</si>
  <si>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</si>
  <si>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</si>
  <si>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</si>
  <si>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</si>
  <si>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</si>
  <si>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</si>
  <si>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</si>
  <si>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</si>
  <si>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</si>
  <si>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</si>
  <si>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</si>
  <si>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</si>
  <si>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</si>
  <si>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</si>
  <si>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</si>
  <si>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</si>
  <si>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</si>
  <si>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</si>
  <si>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</si>
  <si>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</si>
  <si>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</si>
  <si>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</si>
  <si>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</si>
  <si>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</si>
  <si>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</si>
  <si>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</si>
  <si>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</si>
  <si>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</si>
  <si>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</si>
  <si>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</si>
  <si>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</si>
  <si>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</si>
  <si>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</si>
  <si>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</si>
  <si>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</si>
  <si>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</si>
  <si>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</si>
  <si>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</si>
  <si>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</si>
  <si>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</si>
  <si>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</si>
  <si>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</si>
  <si>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</si>
  <si>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</si>
  <si>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</si>
  <si>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</si>
  <si>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</si>
  <si>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</si>
  <si>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</si>
  <si>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</si>
  <si>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</si>
  <si>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</si>
  <si>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</si>
  <si>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</si>
  <si>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</si>
  <si>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</si>
  <si>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</si>
  <si>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</si>
  <si>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</si>
  <si>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</si>
  <si>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</si>
  <si>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</si>
  <si>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</si>
  <si>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</si>
  <si>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</si>
  <si>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</si>
  <si>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</si>
  <si>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</si>
  <si>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</si>
  <si>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</si>
  <si>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</si>
  <si>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</si>
  <si>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</si>
  <si>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</si>
  <si>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</si>
  <si>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</si>
  <si>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</si>
  <si>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</si>
  <si>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</si>
  <si>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</si>
  <si>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</si>
  <si>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</si>
  <si>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</si>
  <si>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</si>
  <si>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</si>
  <si>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</si>
  <si>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2021-5-05003772020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</si>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</sst>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 zoomScale="70" zoomScaleNormal="70"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51</v>
      </c>
      <c r="K20" s="150">
        <v>1162122650</v>
      </c>
      <c r="L20" s="151">
        <v>44212</v>
      </c>
      <c r="M20" s="151">
        <v>44561</v>
      </c>
      <c r="N20" s="135">
        <f>+(M20-L20)/30</f>
        <v>11.633333333333333</v>
      </c>
      <c r="O20" s="138"/>
      <c r="U20" s="134"/>
      <c r="V20" s="105">
        <f ca="1">NOW()</f>
        <v>44193.90394571759</v>
      </c>
      <c r="W20" s="105">
        <f ca="1">NOW()</f>
        <v>44193.90394571759</v>
      </c>
    </row>
    <row r="21" spans="1:23" ht="30" customHeight="1" outlineLevel="1" x14ac:dyDescent="0.25">
      <c r="A21" s="9"/>
      <c r="B21" s="71"/>
      <c r="C21" s="5"/>
      <c r="D21" s="5"/>
      <c r="E21" s="5"/>
      <c r="F21" s="5"/>
      <c r="G21" s="5"/>
      <c r="H21" s="70"/>
      <c r="I21" s="148" t="s">
        <v>36</v>
      </c>
      <c r="J21" s="149" t="s">
        <v>50</v>
      </c>
      <c r="K21" s="150"/>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36</v>
      </c>
      <c r="J22" s="149" t="s">
        <v>150</v>
      </c>
      <c r="K22" s="150"/>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t="s">
        <v>36</v>
      </c>
      <c r="J23" s="149" t="s">
        <v>51</v>
      </c>
      <c r="K23" s="150"/>
      <c r="L23" s="151">
        <v>44212</v>
      </c>
      <c r="M23" s="151">
        <v>44561</v>
      </c>
      <c r="N23" s="136">
        <f t="shared" si="1"/>
        <v>11.633333333333333</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34863679.5</v>
      </c>
      <c r="F185" s="92"/>
      <c r="G185" s="93"/>
      <c r="H185" s="88"/>
      <c r="I185" s="90" t="s">
        <v>2627</v>
      </c>
      <c r="J185" s="165">
        <f>+SUM(M179:M183)</f>
        <v>0.05</v>
      </c>
      <c r="K185" s="237" t="s">
        <v>2628</v>
      </c>
      <c r="L185" s="237"/>
      <c r="M185" s="94">
        <f>+J185*(SUM(K20:K35))</f>
        <v>58106132.5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a65d333d-5b59-4810-bc94-b80d9325abbc"/>
    <ds:schemaRef ds:uri="http://purl.org/dc/elements/1.1/"/>
    <ds:schemaRef ds:uri="http://purl.org/dc/dcmitype/"/>
    <ds:schemaRef ds:uri="http://www.w3.org/XML/1998/namespace"/>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2020-12-29T02:42:02Z</cp:lastPrinted>
  <dcterms:created xsi:type="dcterms:W3CDTF">2020-10-14T21:57:42Z</dcterms:created>
  <dcterms:modified xsi:type="dcterms:W3CDTF">2020-12-29T02:42:56Z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