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8_{CE76B82D-3D06-4DC7-828D-A8E641372A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<sst xmlns="http://schemas.openxmlformats.org/spreadsheetml/2006/main" count="3164" uniqueCount="2706">
  <si>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</si>
  <si>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</si>
  <si>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</si>
  <si>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</si>
  <si>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</si>
  <si>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</si>
  <si>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</si>
  <si>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</si>
  <si>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</si>
  <si>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</si>
  <si>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</si>
  <si>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</si>
  <si>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</si>
  <si>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</si>
  <si>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</si>
  <si>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</si>
  <si>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</si>
  <si>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</si>
  <si>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</si>
  <si>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</si>
  <si>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</si>
  <si>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</si>
  <si>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</si>
  <si>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</si>
  <si>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</si>
  <si>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</si>
  <si>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</si>
  <si>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</si>
  <si>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</si>
  <si>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</si>
  <si>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</si>
  <si>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</si>
  <si>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</si>
  <si>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</si>
  <si>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</si>
  <si>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</si>
  <si>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</si>
  <si>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</si>
  <si>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</si>
  <si>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</si>
  <si>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</si>
  <si>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</si>
  <si>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</si>
  <si>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</si>
  <si>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</si>
  <si>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</si>
  <si>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</si>
  <si>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</si>
  <si>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</si>
  <si>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</si>
  <si>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</si>
  <si>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</si>
  <si>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</si>
  <si>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</si>
  <si>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</si>
  <si>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</si>
  <si>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</si>
  <si>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</si>
  <si>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</si>
  <si>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</si>
  <si>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</si>
  <si>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</si>
  <si>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</si>
  <si>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</si>
  <si>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</si>
  <si>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</si>
  <si>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</si>
  <si>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</si>
  <si>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</si>
  <si>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</si>
  <si>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</si>
  <si>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</si>
  <si>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</si>
  <si>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</si>
  <si>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</si>
  <si>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</si>
  <si>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</si>
  <si>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</si>
  <si>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</si>
  <si>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</si>
  <si>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</si>
  <si>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</si>
  <si>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</si>
  <si>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</si>
  <si>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</si>
  <si>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</si>
  <si>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</si>
  <si>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</si>
  <si>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</si>
  <si>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</si>
  <si>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</si>
  <si>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</si>
  <si>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</si>
  <si>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</si>
  <si>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</si>
  <si>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</si>
  <si>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</si>
  <si>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</si>
  <si>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</si>
  <si>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</si>
  <si>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</si>
  <si>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</si>
  <si>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</si>
  <si>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</si>
  <si>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</si>
  <si>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</si>
  <si>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</si>
  <si>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</si>
  <si>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</si>
  <si>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</si>
  <si>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</si>
  <si>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</si>
  <si>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</si>
  <si>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</si>
  <si>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</si>
  <si>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</si>
  <si>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</si>
  <si>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</si>
  <si>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</si>
  <si>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</si>
  <si>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</si>
  <si>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</si>
  <si>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</si>
  <si>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</si>
  <si>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</si>
  <si>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</si>
  <si>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</si>
  <si>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</si>
  <si>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</si>
  <si>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</si>
  <si>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</si>
  <si>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</si>
  <si>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</si>
  <si>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</si>
  <si>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</si>
  <si>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</si>
  <si>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</si>
  <si>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</si>
  <si>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</si>
  <si>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</si>
  <si>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</si>
  <si>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</si>
  <si>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</si>
  <si>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</si>
  <si>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</si>
  <si>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</si>
  <si>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</si>
  <si>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</si>
  <si>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</si>
  <si>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</si>
  <si>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</si>
  <si>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</si>
  <si>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</si>
  <si>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</si>
  <si>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</si>
  <si>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</si>
  <si>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</si>
  <si>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</si>
  <si>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</si>
  <si>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</si>
  <si>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</si>
  <si>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</si>
  <si>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</si>
  <si>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</si>
  <si>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</si>
  <si>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</si>
  <si>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</si>
  <si>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</si>
  <si>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</si>
  <si>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</si>
  <si>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</si>
  <si>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</si>
  <si>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</si>
  <si>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</si>
  <si>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</si>
  <si>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</si>
  <si>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</si>
  <si>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</si>
  <si>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</si>
  <si>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</si>
  <si>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</si>
  <si>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</si>
  <si>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</si>
  <si>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</si>
  <si>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</si>
  <si>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</si>
  <si>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</si>
  <si>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</si>
  <si>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</si>
  <si>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</si>
  <si>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</si>
  <si>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</si>
  <si>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</si>
  <si>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</si>
  <si>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</si>
  <si>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</si>
  <si>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</si>
  <si>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</si>
  <si>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</si>
  <si>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</si>
  <si>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</si>
  <si>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</si>
  <si>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</si>
  <si>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</si>
  <si>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</si>
  <si>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</si>
  <si>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</si>
  <si>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</si>
  <si>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</si>
  <si>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</si>
  <si>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</si>
  <si>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</si>
  <si>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</si>
  <si>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</si>
  <si>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</si>
  <si>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</si>
  <si>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</si>
  <si>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</si>
  <si>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</si>
  <si>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</si>
  <si>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</si>
  <si>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</si>
  <si>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</si>
  <si>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</si>
  <si>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</si>
  <si>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</si>
  <si>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</si>
  <si>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</si>
  <si>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</si>
  <si>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</si>
  <si>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</si>
  <si>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</si>
  <si>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</si>
  <si>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</si>
  <si>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</si>
  <si>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</si>
  <si>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</si>
  <si>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</si>
  <si>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</si>
  <si>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</si>
  <si>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</si>
  <si>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</si>
  <si>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</si>
  <si>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</si>
  <si>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</si>
  <si>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</si>
  <si>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</si>
  <si>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</si>
  <si>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</si>
  <si>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</si>
  <si>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</si>
  <si>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</si>
  <si>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</si>
  <si>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</si>
  <si>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</si>
  <si>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</si>
  <si>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</si>
  <si>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</si>
  <si>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</si>
  <si>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</si>
  <si>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</si>
  <si>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</si>
  <si>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</si>
  <si>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</si>
  <si>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</si>
  <si>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</si>
  <si>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</si>
  <si>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</si>
  <si>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</si>
  <si>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</si>
  <si>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</si>
  <si>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</si>
  <si>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</si>
  <si>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</si>
  <si>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</si>
  <si>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</si>
  <si>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</si>
  <si>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</si>
  <si>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</si>
  <si>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</si>
  <si>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</si>
  <si>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</si>
  <si>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</si>
  <si>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</si>
  <si>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</si>
  <si>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</si>
  <si>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</si>
  <si>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</si>
  <si>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</si>
  <si>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</si>
  <si>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</si>
  <si>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</si>
  <si>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</si>
  <si>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</si>
  <si>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</si>
  <si>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</si>
  <si>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</si>
  <si>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</si>
  <si>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</si>
  <si>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</si>
  <si>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</si>
  <si>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</si>
  <si>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</si>
  <si>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</si>
  <si>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</si>
  <si>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</si>
  <si>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</si>
  <si>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</si>
  <si>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</si>
  <si>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</si>
  <si>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</si>
  <si>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</si>
  <si>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</si>
  <si>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</si>
  <si>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</si>
  <si>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</si>
  <si>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</si>
  <si>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</si>
  <si>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</si>
  <si>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</si>
  <si>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</si>
  <si>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</si>
  <si>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</si>
  <si>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</si>
  <si>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</si>
  <si>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</si>
  <si>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</si>
  <si>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</si>
  <si>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</si>
  <si>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</si>
  <si>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</si>
  <si>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</si>
  <si>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</si>
  <si>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</si>
  <si>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</si>
  <si>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</si>
  <si>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</si>
  <si>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</si>
  <si>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</si>
  <si>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</si>
  <si>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</si>
  <si>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</si>
  <si>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</si>
  <si>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</si>
  <si>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</si>
  <si>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</si>
  <si>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</si>
  <si>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</si>
  <si>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</si>
  <si>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</si>
  <si>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</si>
  <si>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</si>
  <si>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</si>
  <si>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</si>
  <si>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</si>
  <si>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</si>
  <si>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</si>
  <si>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</si>
  <si>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</si>
  <si>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</si>
  <si>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</si>
  <si>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</si>
  <si>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</si>
  <si>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</si>
  <si>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</si>
  <si>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</si>
  <si>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</si>
  <si>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</si>
  <si>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</si>
  <si>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</si>
  <si>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</si>
  <si>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</si>
  <si>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</si>
  <si>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</si>
  <si>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</si>
  <si>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</si>
  <si>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</si>
  <si>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</si>
  <si>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</si>
  <si>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</si>
  <si>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</si>
  <si>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</si>
  <si>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</si>
  <si>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</si>
  <si>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</si>
  <si>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</si>
  <si>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</si>
  <si>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</si>
  <si>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</si>
  <si>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</si>
  <si>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</si>
  <si>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</si>
  <si>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</si>
  <si>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</si>
  <si>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</si>
  <si>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</si>
  <si>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</si>
  <si>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</si>
  <si>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</si>
  <si>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</si>
  <si>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</si>
  <si>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</si>
  <si>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</si>
  <si>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</si>
  <si>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</si>
  <si>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</si>
  <si>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</si>
  <si>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</si>
  <si>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</si>
  <si>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</si>
  <si>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</si>
  <si>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</si>
  <si>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</si>
  <si>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</si>
  <si>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</si>
  <si>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</si>
  <si>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</si>
  <si>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</si>
  <si>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</si>
  <si>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</si>
  <si>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</si>
  <si>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</si>
  <si>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</si>
  <si>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</si>
  <si>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</si>
  <si>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</si>
  <si>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</si>
  <si>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</si>
  <si>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</si>
  <si>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</si>
  <si>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</si>
  <si>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</si>
  <si>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</si>
  <si>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</si>
  <si>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</si>
  <si>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</si>
  <si>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</si>
  <si>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</si>
  <si>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</si>
  <si>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</si>
  <si>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</si>
  <si>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</si>
  <si>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</si>
  <si>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</si>
  <si>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</si>
  <si>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</si>
  <si>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</si>
  <si>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</si>
  <si>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</si>
  <si>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</si>
  <si>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</si>
  <si>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</si>
  <si>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</si>
  <si>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</si>
  <si>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</si>
  <si>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</si>
  <si>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</si>
  <si>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</si>
  <si>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</si>
  <si>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</si>
  <si>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</si>
  <si>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</si>
  <si>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</si>
  <si>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</si>
  <si>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</si>
  <si>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</si>
  <si>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</si>
  <si>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</si>
  <si>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</si>
  <si>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</si>
  <si>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</si>
  <si>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</si>
  <si>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</si>
  <si>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</si>
  <si>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</si>
  <si>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</si>
  <si>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</si>
  <si>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</si>
  <si>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</si>
  <si>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</si>
  <si>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</si>
  <si>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</si>
  <si>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</si>
  <si>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</si>
  <si>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</si>
  <si>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</si>
  <si>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</si>
  <si>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</si>
  <si>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</si>
  <si>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</si>
  <si>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</si>
  <si>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</si>
  <si>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</si>
  <si>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</si>
  <si>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</si>
  <si>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</si>
  <si>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</si>
  <si>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</si>
  <si>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</si>
  <si>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</si>
  <si>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</si>
  <si>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</si>
  <si>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</si>
  <si>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</si>
  <si>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</si>
  <si>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</si>
  <si>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</si>
  <si>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</si>
  <si>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</si>
  <si>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</si>
  <si>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</si>
  <si>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</si>
  <si>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</si>
  <si>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</si>
  <si>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</si>
  <si>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</si>
  <si>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</si>
  <si>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</si>
  <si>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</si>
  <si>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</si>
  <si>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</si>
  <si>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</si>
  <si>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</si>
  <si>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</si>
  <si>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</si>
  <si>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</si>
  <si>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</si>
  <si>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</si>
  <si>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</si>
  <si>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</si>
  <si>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</si>
  <si>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</si>
  <si>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</si>
  <si>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</si>
  <si>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</si>
  <si>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</si>
  <si>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</si>
  <si>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</si>
  <si>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</si>
  <si>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</si>
  <si>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</si>
  <si>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</si>
  <si>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</si>
  <si>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</si>
  <si>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</si>
  <si>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</si>
  <si>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</si>
  <si>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</si>
  <si>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</si>
  <si>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</si>
  <si>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</si>
  <si>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</si>
  <si>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</si>
  <si>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</si>
  <si>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</si>
  <si>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</si>
  <si>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</si>
  <si>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</si>
  <si>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</si>
  <si>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</si>
  <si>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</si>
  <si>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</si>
  <si>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</si>
  <si>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</si>
  <si>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</si>
  <si>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</si>
  <si>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</si>
  <si>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</si>
  <si>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</si>
  <si>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</si>
  <si>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</si>
  <si>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</si>
  <si>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</si>
  <si>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</si>
  <si>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</si>
  <si>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</si>
  <si>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</si>
  <si>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</si>
  <si>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</si>
  <si>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</si>
  <si>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</si>
  <si>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</si>
  <si>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</si>
  <si>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</si>
  <si>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</si>
  <si>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</si>
  <si>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</si>
  <si>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</si>
  <si>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</si>
  <si>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</si>
  <si>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</si>
  <si>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</si>
  <si>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</si>
  <si>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</si>
  <si>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</si>
  <si>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</si>
  <si>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</si>
  <si>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</si>
  <si>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</si>
  <si>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</si>
  <si>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</si>
  <si>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</si>
  <si>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</si>
  <si>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</si>
  <si>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</si>
  <si>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</si>
  <si>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</si>
  <si>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</si>
  <si>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</si>
  <si>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</si>
  <si>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</si>
  <si>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</si>
  <si>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</si>
  <si>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</si>
  <si>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</si>
  <si>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</si>
  <si>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</si>
  <si>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</si>
  <si>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</si>
  <si>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</si>
  <si>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</si>
  <si>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</si>
  <si>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</si>
  <si>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</si>
  <si>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</si>
  <si>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</si>
  <si>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</si>
  <si>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</si>
  <si>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</si>
  <si>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</si>
  <si>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</si>
  <si>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</si>
  <si>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</si>
  <si>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</si>
  <si>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</si>
  <si>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</si>
  <si>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</si>
  <si>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</si>
  <si>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</si>
  <si>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</si>
  <si>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</si>
  <si>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</si>
  <si>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</si>
  <si>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</si>
  <si>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</si>
  <si>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</si>
  <si>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</si>
  <si>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</si>
  <si>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</si>
  <si>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</si>
  <si>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</si>
  <si>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</si>
  <si>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</si>
  <si>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</si>
  <si>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</si>
  <si>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</si>
  <si>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</si>
  <si>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</si>
  <si>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</si>
  <si>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</si>
  <si>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</si>
  <si>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</si>
  <si>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</si>
  <si>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</si>
  <si>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</si>
  <si>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</si>
  <si>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</si>
  <si>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</si>
  <si>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</si>
  <si>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</si>
  <si>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</si>
  <si>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</si>
  <si>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</si>
  <si>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</si>
  <si>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</si>
  <si>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</si>
  <si>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</si>
  <si>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</si>
  <si>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</si>
  <si>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</si>
  <si>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</si>
  <si>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</si>
  <si>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</si>
  <si>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</si>
  <si>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</si>
  <si>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</si>
  <si>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</si>
  <si>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</si>
  <si>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</si>
  <si>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</si>
  <si>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</si>
  <si>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</si>
  <si>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</si>
  <si>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</si>
  <si>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</si>
  <si>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</si>
  <si>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</si>
  <si>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</si>
  <si>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</si>
  <si>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</si>
  <si>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</si>
  <si>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</si>
  <si>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</si>
  <si>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</si>
  <si>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</si>
  <si>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</si>
  <si>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</si>
  <si>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</si>
  <si>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</si>
  <si>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</si>
  <si>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</si>
  <si>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</si>
  <si>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</si>
  <si>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</si>
  <si>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</si>
  <si>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</si>
  <si>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</si>
  <si>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</si>
  <si>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</si>
  <si>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</si>
  <si>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</si>
  <si>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</si>
  <si>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</si>
  <si>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</si>
  <si>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</si>
  <si>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</si>
  <si>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</si>
  <si>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</si>
  <si>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</si>
  <si>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</si>
  <si>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</si>
  <si>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</si>
  <si>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</si>
  <si>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</si>
  <si>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</si>
  <si>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</si>
  <si>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</si>
  <si>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</si>
  <si>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</si>
  <si>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</si>
  <si>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</si>
  <si>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</si>
  <si>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</si>
  <si>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</si>
  <si>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</si>
  <si>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</si>
  <si>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</si>
  <si>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</si>
  <si>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</si>
  <si>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</si>
  <si>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</si>
  <si>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</si>
  <si>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</si>
  <si>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</si>
  <si>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</si>
  <si>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</si>
  <si>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</si>
  <si>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</si>
  <si>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</si>
  <si>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</si>
  <si>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</si>
  <si>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</si>
  <si>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</si>
  <si>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</si>
  <si>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</si>
  <si>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</si>
  <si>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</si>
  <si>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</si>
  <si>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</si>
  <si>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</si>
  <si>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</si>
  <si>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</si>
  <si>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</si>
  <si>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</si>
  <si>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</si>
  <si>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</si>
  <si>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</si>
  <si>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</si>
  <si>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</si>
  <si>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</si>
  <si>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</si>
  <si>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</si>
  <si>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</si>
  <si>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</si>
  <si>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</si>
  <si>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</si>
  <si>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</si>
  <si>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</si>
  <si>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</si>
  <si>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</si>
  <si>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</si>
  <si>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</si>
  <si>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</si>
  <si>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</si>
  <si>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</si>
  <si>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</si>
  <si>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</si>
  <si>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</si>
  <si>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</si>
  <si>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</si>
  <si>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</si>
  <si>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</si>
  <si>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</si>
  <si>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</si>
  <si>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</si>
  <si>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</si>
  <si>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</si>
  <si>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</si>
  <si>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</si>
  <si>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</si>
  <si>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</si>
  <si>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</si>
  <si>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</si>
  <si>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</si>
  <si>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</si>
  <si>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</si>
  <si>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</si>
  <si>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</si>
  <si>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</si>
  <si>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</si>
  <si>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</si>
  <si>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</si>
  <si>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</si>
  <si>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</si>
  <si>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</si>
  <si>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</si>
  <si>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</si>
  <si>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</si>
  <si>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</si>
  <si>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</si>
  <si>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</si>
  <si>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</si>
  <si>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</si>
  <si>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</si>
  <si>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</si>
  <si>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</si>
  <si>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</si>
  <si>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</si>
  <si>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</si>
  <si>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</si>
  <si>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</si>
  <si>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</si>
  <si>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</si>
  <si>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</si>
  <si>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</si>
  <si>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</si>
  <si>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</si>
  <si>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</si>
  <si>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</si>
  <si>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</si>
  <si>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</si>
  <si>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</si>
  <si>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</si>
  <si>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</si>
  <si>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</si>
  <si>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</si>
  <si>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</si>
  <si>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</si>
  <si>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</si>
  <si>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</si>
  <si>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</si>
  <si>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</si>
  <si>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</si>
  <si>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</si>
  <si>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</si>
  <si>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</si>
  <si>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</si>
  <si>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</si>
  <si>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</si>
  <si>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</si>
  <si>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</si>
  <si>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</si>
  <si>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</si>
  <si>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</si>
  <si>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</si>
  <si>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</si>
  <si>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</si>
  <si>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</si>
  <si>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</si>
  <si>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</si>
  <si>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</si>
  <si>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</si>
  <si>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</si>
  <si>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</si>
  <si>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</si>
  <si>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</si>
  <si>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</si>
  <si>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</si>
  <si>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</si>
  <si>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</si>
  <si>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</si>
  <si>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</si>
  <si>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</si>
  <si>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</si>
  <si>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</si>
  <si>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</si>
  <si>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</si>
  <si>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</si>
  <si>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</si>
  <si>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</si>
  <si>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</si>
  <si>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</si>
  <si>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</si>
  <si>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</si>
  <si>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</si>
  <si>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</si>
  <si>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</si>
  <si>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</si>
  <si>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</si>
  <si>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</si>
  <si>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</si>
  <si>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</si>
  <si>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</si>
  <si>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</si>
  <si>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</si>
  <si>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</si>
  <si>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</si>
  <si>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</si>
  <si>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</si>
  <si>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</si>
  <si>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</si>
  <si>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</si>
  <si>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</si>
  <si>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</si>
  <si>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</si>
  <si>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</si>
  <si>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</si>
  <si>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</si>
  <si>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</si>
  <si>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</si>
  <si>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</si>
  <si>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</si>
  <si>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</si>
  <si>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</si>
  <si>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</si>
  <si>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</si>
  <si>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</si>
  <si>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</si>
  <si>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</si>
  <si>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</si>
  <si>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</si>
  <si>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</si>
  <si>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</si>
  <si>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</si>
  <si>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</si>
  <si>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</si>
  <si>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</si>
  <si>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</si>
  <si>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</si>
  <si>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</si>
  <si>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</si>
  <si>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</si>
  <si>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</si>
  <si>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</si>
  <si>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</si>
  <si>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</si>
  <si>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</si>
  <si>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</si>
  <si>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</si>
  <si>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</si>
  <si>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</si>
  <si>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</si>
  <si>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</si>
  <si>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</si>
  <si>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</si>
  <si>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</si>
  <si>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</si>
  <si>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</si>
  <si>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</si>
  <si>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</si>
  <si>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</si>
  <si>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</si>
  <si>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</si>
  <si>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</si>
  <si>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</si>
  <si>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</si>
  <si>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</si>
  <si>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</si>
  <si>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</si>
  <si>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</si>
  <si>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</si>
  <si>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</si>
  <si>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</si>
  <si>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</si>
  <si>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</si>
  <si>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</si>
  <si>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</si>
  <si>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</si>
  <si>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</si>
  <si>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</si>
  <si>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</si>
  <si>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</si>
  <si>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</si>
  <si>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</si>
  <si>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</si>
  <si>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</si>
  <si>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</si>
  <si>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</si>
  <si>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</si>
  <si>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</si>
  <si>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</si>
  <si>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</si>
  <si>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</si>
  <si>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</si>
  <si>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</si>
  <si>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</si>
  <si>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</si>
  <si>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</si>
  <si>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</si>
  <si>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</si>
  <si>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</si>
  <si>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</si>
  <si>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</si>
  <si>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</si>
  <si>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</si>
  <si>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</si>
  <si>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</si>
  <si>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</si>
  <si>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</si>
  <si>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</si>
  <si>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</si>
  <si>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</si>
  <si>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</si>
  <si>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</si>
  <si>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</si>
  <si>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</si>
  <si>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</si>
  <si>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</si>
  <si>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</si>
  <si>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</si>
  <si>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</si>
  <si>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</si>
  <si>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</si>
  <si>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</si>
  <si>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</si>
  <si>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</si>
  <si>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</si>
  <si>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</si>
  <si>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</si>
  <si>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</si>
  <si>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</si>
  <si>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</si>
  <si>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</si>
  <si>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</si>
  <si>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</si>
  <si>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</si>
  <si>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</si>
  <si>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</si>
  <si>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</si>
  <si>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</si>
  <si>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</si>
  <si>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</si>
  <si>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</si>
  <si>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</si>
  <si>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</si>
  <si>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</si>
  <si>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</si>
  <si>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</si>
  <si>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</si>
  <si>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</si>
  <si>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</si>
  <si>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</si>
  <si>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</si>
  <si>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</si>
  <si>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</si>
  <si>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</si>
  <si>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</si>
  <si>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</si>
  <si>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</si>
  <si>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</si>
  <si>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</si>
  <si>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</si>
  <si>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</si>
  <si>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</si>
  <si>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</si>
  <si>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</si>
  <si>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</si>
  <si>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</si>
  <si>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</si>
  <si>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</si>
  <si>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</si>
  <si>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</si>
  <si>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</si>
  <si>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</si>
  <si>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</si>
  <si>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</si>
  <si>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</si>
  <si>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</si>
  <si>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</si>
  <si>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</si>
  <si>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</si>
  <si>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</si>
  <si>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</si>
  <si>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</si>
  <si>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</si>
  <si>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</si>
  <si>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</si>
  <si>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</si>
  <si>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</si>
  <si>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</si>
  <si>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</si>
  <si>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</si>
  <si>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</si>
  <si>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</si>
  <si>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</si>
  <si>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</si>
  <si>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</si>
  <si>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</si>
  <si>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</si>
  <si>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</si>
  <si>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</si>
  <si>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</si>
  <si>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</si>
  <si>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</si>
  <si>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</si>
  <si>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</si>
  <si>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</si>
  <si>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</si>
  <si>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</si>
  <si>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</si>
  <si>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</si>
  <si>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</si>
  <si>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</si>
  <si>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</si>
  <si>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</si>
  <si>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</si>
  <si>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</si>
  <si>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</si>
  <si>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</si>
  <si>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</si>
  <si>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</si>
  <si>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</si>
  <si>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</si>
  <si>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</si>
  <si>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</si>
  <si>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</si>
  <si>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</si>
  <si>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</si>
  <si>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</si>
  <si>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</si>
  <si>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</si>
  <si>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</si>
  <si>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</si>
  <si>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</si>
  <si>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</si>
  <si>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</si>
  <si>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</si>
  <si>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</si>
  <si>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</si>
  <si>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</si>
  <si>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</si>
  <si>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</si>
  <si>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</si>
  <si>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</si>
  <si>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</si>
  <si>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</si>
  <si>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</si>
  <si>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</si>
  <si>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</si>
  <si>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</si>
  <si>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</si>
  <si>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</si>
  <si>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</si>
  <si>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</si>
  <si>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</si>
  <si>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</si>
  <si>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</si>
  <si>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</si>
  <si>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</si>
  <si>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</si>
  <si>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</si>
  <si>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</si>
  <si>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</si>
  <si>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</si>
  <si>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</si>
  <si>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</si>
  <si>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</si>
  <si>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</si>
  <si>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</si>
  <si>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</si>
  <si>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</si>
  <si>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</si>
  <si>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</si>
  <si>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</si>
  <si>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</si>
  <si>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</si>
  <si>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</si>
  <si>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</si>
  <si>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</si>
  <si>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</si>
  <si>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</si>
  <si>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</si>
  <si>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</si>
  <si>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</si>
  <si>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</si>
  <si>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</si>
  <si>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</si>
  <si>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</si>
  <si>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</si>
  <si>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</si>
  <si>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</si>
  <si>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</si>
  <si>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</si>
  <si>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</si>
  <si>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</si>
  <si>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</si>
  <si>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</si>
  <si>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</si>
  <si>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</si>
  <si>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</si>
  <si>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</si>
  <si>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</si>
  <si>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</si>
  <si>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</si>
  <si>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</si>
  <si>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</si>
  <si>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</si>
  <si>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</si>
  <si>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</si>
  <si>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</si>
  <si>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</si>
  <si>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</si>
  <si>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</si>
  <si>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</si>
  <si>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</si>
  <si>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</si>
  <si>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</si>
  <si>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</si>
  <si>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</si>
  <si>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</si>
  <si>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</si>
  <si>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</si>
  <si>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</si>
  <si>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</si>
  <si>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</si>
  <si>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</si>
  <si>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</si>
  <si>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</si>
  <si>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</si>
  <si>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</si>
  <si>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</si>
  <si>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</si>
  <si>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</si>
  <si>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</si>
  <si>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</si>
  <si>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</si>
  <si>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</si>
  <si>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</si>
  <si>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</si>
  <si>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</si>
  <si>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</si>
  <si>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</si>
  <si>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</si>
  <si>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</si>
  <si>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</si>
  <si>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</si>
  <si>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</si>
  <si>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</si>
  <si>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</si>
  <si>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</si>
  <si>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</si>
  <si>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</si>
  <si>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</si>
  <si>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</si>
  <si>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</si>
  <si>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</si>
  <si>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</si>
  <si>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</si>
  <si>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</si>
  <si>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</si>
  <si>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</si>
  <si>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</si>
  <si>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</si>
  <si>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</si>
  <si>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</si>
  <si>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</si>
  <si>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</si>
  <si>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</si>
  <si>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</si>
  <si>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</si>
  <si>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</si>
  <si>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</si>
  <si>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</si>
  <si>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</si>
  <si>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</si>
  <si>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</si>
  <si>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</si>
  <si>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</si>
  <si>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</si>
  <si>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</si>
  <si>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</si>
  <si>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</si>
  <si>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</si>
  <si>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</si>
  <si>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</si>
  <si>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</si>
  <si>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</si>
  <si>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</si>
  <si>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</si>
  <si>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</si>
  <si>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</si>
  <si>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</si>
  <si>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</si>
  <si>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</si>
  <si>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</si>
  <si>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</si>
  <si>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</si>
  <si>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</si>
  <si>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</si>
  <si>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</si>
  <si>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</si>
  <si>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</si>
  <si>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</si>
  <si>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</si>
  <si>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</si>
  <si>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</si>
  <si>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</si>
  <si>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</si>
  <si>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</si>
  <si>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</si>
  <si>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</si>
  <si>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</si>
  <si>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</si>
  <si>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</si>
  <si>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</si>
  <si>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</si>
  <si>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</si>
  <si>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</si>
  <si>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</si>
  <si>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</si>
  <si>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</si>
  <si>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</si>
  <si>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</si>
  <si>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</si>
  <si>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</si>
  <si>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</si>
  <si>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</si>
  <si>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</si>
  <si>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</si>
  <si>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</si>
  <si>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</si>
  <si>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</si>
  <si>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</si>
  <si>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</si>
  <si>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</si>
  <si>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</si>
  <si>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</si>
  <si>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</si>
  <si>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</si>
  <si>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</si>
  <si>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</si>
  <si>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</si>
  <si>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</si>
  <si>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</si>
  <si>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</si>
  <si>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</si>
  <si>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</si>
  <si>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</si>
  <si>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</si>
  <si>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</si>
  <si>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</si>
  <si>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</si>
  <si>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</si>
  <si>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</si>
  <si>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</si>
  <si>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</si>
  <si>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</si>
  <si>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</si>
  <si>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</si>
  <si>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</si>
  <si>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</si>
  <si>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</si>
  <si>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</si>
  <si>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</si>
  <si>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</si>
  <si>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</si>
  <si>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</si>
  <si>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</si>
  <si>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</si>
  <si>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</si>
  <si>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</si>
  <si>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</si>
  <si>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</si>
  <si>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</si>
  <si>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</si>
  <si>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</si>
  <si>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</si>
  <si>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</si>
  <si>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</si>
  <si>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</si>
  <si>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</si>
  <si>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</si>
  <si>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</si>
  <si>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</si>
  <si>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</si>
  <si>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</si>
  <si>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</si>
  <si>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</si>
  <si>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</si>
  <si>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</si>
  <si>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</si>
  <si>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</si>
  <si>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</si>
  <si>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</si>
  <si>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</si>
  <si>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</si>
  <si>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</si>
  <si>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</si>
  <si>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</si>
  <si>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</si>
  <si>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</si>
  <si>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</si>
  <si>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</si>
  <si>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</si>
  <si>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</si>
  <si>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</si>
  <si>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</si>
  <si>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</si>
  <si>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</si>
  <si>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</si>
  <si>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</si>
  <si>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</si>
  <si>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</si>
  <si>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</si>
  <si>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</si>
  <si>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</si>
  <si>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</si>
  <si>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</si>
  <si>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</si>
  <si>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</si>
  <si>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</si>
  <si>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</si>
  <si>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</si>
  <si>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</si>
  <si>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</si>
  <si>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</si>
  <si>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</si>
  <si>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</si>
  <si>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</si>
  <si>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</si>
  <si>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</si>
  <si>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</si>
  <si>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</si>
  <si>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</si>
  <si>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</si>
  <si>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</si>
  <si>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</si>
  <si>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</si>
  <si>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</si>
  <si>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</si>
  <si>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</si>
  <si>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</si>
  <si>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</si>
  <si>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</si>
  <si>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</si>
  <si>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</si>
  <si>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</si>
  <si>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</si>
  <si>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</si>
  <si>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</si>
  <si>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</si>
  <si>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</si>
  <si>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</si>
  <si>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</si>
  <si>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</si>
  <si>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</si>
  <si>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</si>
  <si>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</si>
  <si>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</si>
  <si>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</si>
  <si>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</si>
  <si>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</si>
  <si>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</si>
  <si>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</si>
  <si>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</si>
  <si>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</si>
  <si>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</si>
  <si>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</si>
  <si>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</si>
  <si>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</si>
  <si>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</si>
  <si>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</si>
  <si>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</si>
  <si>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</si>
  <si>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</si>
  <si>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</si>
  <si>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</si>
  <si>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</si>
  <si>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</si>
  <si>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</si>
  <si>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</si>
  <si>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</si>
  <si>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</si>
  <si>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</si>
  <si>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</si>
  <si>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</si>
  <si>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</si>
  <si>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</si>
  <si>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</si>
  <si>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</si>
  <si>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</si>
  <si>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</si>
  <si>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</si>
  <si>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</si>
  <si>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</si>
  <si>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</si>
  <si>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</si>
  <si>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</si>
  <si>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</si>
  <si>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</si>
  <si>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</si>
  <si>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</si>
  <si>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</si>
  <si>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</si>
  <si>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</si>
  <si>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</si>
  <si>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</si>
  <si>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</si>
  <si>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</si>
  <si>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</si>
  <si>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</si>
  <si>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</si>
  <si>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</si>
  <si>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</si>
  <si>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</si>
  <si>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</si>
  <si>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</si>
  <si>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</si>
  <si>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</si>
  <si>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</si>
  <si>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</si>
  <si>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</si>
  <si>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</si>
  <si>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</si>
  <si>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</si>
  <si>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</si>
  <si>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</si>
  <si>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</si>
  <si>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</si>
  <si>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</si>
  <si>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</si>
  <si>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</si>
  <si>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</si>
  <si>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</si>
  <si>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</si>
  <si>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</si>
  <si>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</si>
  <si>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</si>
  <si>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</si>
  <si>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</si>
  <si>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</si>
  <si>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</si>
  <si>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</si>
  <si>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</si>
  <si>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</si>
  <si>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</si>
  <si>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</si>
  <si>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</si>
  <si>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</si>
  <si>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</si>
  <si>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</si>
  <si>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</si>
  <si>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</si>
  <si>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</si>
  <si>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</si>
  <si>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</si>
  <si>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</si>
  <si>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</si>
  <si>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</si>
  <si>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</si>
  <si>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</si>
  <si>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</si>
  <si>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</si>
  <si>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</si>
  <si>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</si>
  <si>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</si>
  <si>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</si>
  <si>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</si>
  <si>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</si>
  <si>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</si>
  <si>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</si>
  <si>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</si>
  <si>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</si>
  <si>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</si>
  <si>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</si>
  <si>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</si>
  <si>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</si>
  <si>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</si>
  <si>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</si>
  <si>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</si>
  <si>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</si>
  <si>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</si>
  <si>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</si>
  <si>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</si>
  <si>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</si>
  <si>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</si>
  <si>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</si>
  <si>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</si>
  <si>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</si>
  <si>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</si>
  <si>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</si>
  <si>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</si>
  <si>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</si>
  <si>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</si>
  <si>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</si>
  <si>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</si>
  <si>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</si>
  <si>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</si>
  <si>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</si>
  <si>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</si>
  <si>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</si>
  <si>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</si>
  <si>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</si>
  <si>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</si>
  <si>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</si>
  <si>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</si>
  <si>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</si>
  <si>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</si>
  <si>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</si>
  <si>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</si>
  <si>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</si>
  <si>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</si>
  <si>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</si>
  <si>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</si>
  <si>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</si>
  <si>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</si>
  <si>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</si>
  <si>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</si>
  <si>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</si>
  <si>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</si>
  <si>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</si>
  <si>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</si>
  <si>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</si>
  <si>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</si>
  <si>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</si>
  <si>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</si>
  <si>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</si>
  <si>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</si>
  <si>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</si>
  <si>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</si>
  <si>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</si>
  <si>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</si>
  <si>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</si>
  <si>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</si>
  <si>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</si>
  <si>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</si>
  <si>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</si>
  <si>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</si>
  <si>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</si>
  <si>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</si>
  <si>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</si>
  <si>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</si>
  <si>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</si>
  <si>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</si>
  <si>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</si>
  <si>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</si>
  <si>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</si>
  <si>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</si>
  <si>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</si>
  <si>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</si>
  <si>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</si>
  <si>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</si>
  <si>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</si>
  <si>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</si>
  <si>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</si>
  <si>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</si>
  <si>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</si>
  <si>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</si>
  <si>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</si>
  <si>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</si>
  <si>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</si>
  <si>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</si>
  <si>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</si>
  <si>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</si>
  <si>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</si>
  <si>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</si>
  <si>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</si>
  <si>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</si>
  <si>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</si>
  <si>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</si>
  <si>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</si>
  <si>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</si>
  <si>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</si>
  <si>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</si>
  <si>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</si>
  <si>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</si>
  <si>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</si>
  <si>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</si>
  <si>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</si>
  <si>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</si>
  <si>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</si>
  <si>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</si>
  <si>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</si>
  <si>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</si>
  <si>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</si>
  <si>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</si>
  <si>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</si>
  <si>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</si>
  <si>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</si>
  <si>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</si>
  <si>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</si>
  <si>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</si>
  <si>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</si>
  <si>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</si>
  <si>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</si>
  <si>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</si>
  <si>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</si>
  <si>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</si>
  <si>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</si>
  <si>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</si>
  <si>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</si>
  <si>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</si>
  <si>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</si>
  <si>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</si>
  <si>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</si>
  <si>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</si>
  <si>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</si>
  <si>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</si>
  <si>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</si>
  <si>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</si>
  <si>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</si>
  <si>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</si>
  <si>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</si>
  <si>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</si>
  <si>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</si>
  <si>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</si>
  <si>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</si>
  <si>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</si>
  <si>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</si>
  <si>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</si>
  <si>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</si>
  <si>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</si>
  <si>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</si>
  <si>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</si>
  <si>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</si>
  <si>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</si>
  <si>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</si>
  <si>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</si>
  <si>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</si>
  <si>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</si>
  <si>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</si>
  <si>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</si>
  <si>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</si>
  <si>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</si>
  <si>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</si>
  <si>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</si>
  <si>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</si>
  <si>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</si>
  <si>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</si>
  <si>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</si>
  <si>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</si>
  <si>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</si>
  <si>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</si>
  <si>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</si>
  <si>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</si>
  <si>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</si>
  <si>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</si>
  <si>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</si>
  <si>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</si>
  <si>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</si>
  <si>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</si>
  <si>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</si>
  <si>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</si>
  <si>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</si>
  <si>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</si>
  <si>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</si>
  <si>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</si>
  <si>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</si>
  <si>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</si>
  <si>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</si>
  <si>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</si>
  <si>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</si>
  <si>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</si>
  <si>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</si>
  <si>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</si>
  <si>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</si>
  <si>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</si>
  <si>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</si>
  <si>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</si>
  <si>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</si>
  <si>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</si>
  <si>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</si>
  <si>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</si>
  <si>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</si>
  <si>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</si>
  <si>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</si>
  <si>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</si>
  <si>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</si>
  <si>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</si>
  <si>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</si>
  <si>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</si>
  <si>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</si>
  <si>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</si>
  <si>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</si>
  <si>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</si>
  <si>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</si>
  <si>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</si>
  <si>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</si>
  <si>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</si>
  <si>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</si>
  <si>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</si>
  <si>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</si>
  <si>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</si>
  <si>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</si>
  <si>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</si>
  <si>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</si>
  <si>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</si>
  <si>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</si>
  <si>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</si>
  <si>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</si>
  <si>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</si>
  <si>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</si>
  <si>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</si>
  <si>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</si>
  <si>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</si>
  <si>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</si>
  <si>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</si>
  <si>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</si>
  <si>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</si>
  <si>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</si>
  <si>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</si>
  <si>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</si>
  <si>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</si>
  <si>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</si>
  <si>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</si>
  <si>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</si>
  <si>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</si>
  <si>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</si>
  <si>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</si>
  <si>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</si>
  <si>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</si>
  <si>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</si>
  <si>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</si>
  <si>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</si>
  <si>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</si>
  <si>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</si>
  <si>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</si>
  <si>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</si>
  <si>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</si>
  <si>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</si>
  <si>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</si>
  <si>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</si>
  <si>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</si>
  <si>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</si>
  <si>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</si>
  <si>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</si>
  <si>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</si>
  <si>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</si>
  <si>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</si>
  <si>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</si>
  <si>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</si>
  <si>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</si>
  <si>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</si>
  <si>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</si>
  <si>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</si>
  <si>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</si>
  <si>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</si>
  <si>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</si>
  <si>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</si>
  <si>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</si>
  <si>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</si>
  <si>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</si>
  <si>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</si>
  <si>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</si>
  <si>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</si>
  <si>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</si>
  <si>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</si>
  <si>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</si>
  <si>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</si>
  <si>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</si>
  <si>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</si>
  <si>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</si>
  <si>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</si>
  <si>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</si>
  <si>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</si>
  <si>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</si>
  <si>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</si>
  <si>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</si>
  <si>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</si>
  <si>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</si>
  <si>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</si>
  <si>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</si>
  <si>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</si>
  <si>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</si>
  <si>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</si>
  <si>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</si>
  <si>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</si>
  <si>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</si>
  <si>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</si>
  <si>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</si>
  <si>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</si>
  <si>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</si>
  <si>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</si>
  <si>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</si>
  <si>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</si>
  <si>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</si>
  <si>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</si>
  <si>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</si>
  <si>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</si>
  <si>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</si>
  <si>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</si>
  <si>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</si>
  <si>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</si>
  <si>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</si>
  <si>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</si>
  <si>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</si>
  <si>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</si>
  <si>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</si>
  <si>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</si>
  <si>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</si>
  <si>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</si>
  <si>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</si>
  <si>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</si>
  <si>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</si>
  <si>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</si>
  <si>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</si>
  <si>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</si>
  <si>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</si>
  <si>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</si>
  <si>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</si>
  <si>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</si>
  <si>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</si>
  <si>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</si>
  <si>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</si>
  <si>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</si>
  <si>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</si>
  <si>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</si>
  <si>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</si>
  <si>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</si>
  <si>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</si>
  <si>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</si>
  <si>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</si>
  <si>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</si>
  <si>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</si>
  <si>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</si>
  <si>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</si>
  <si>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</si>
  <si>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</si>
  <si>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</si>
  <si>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</si>
  <si>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</si>
  <si>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</si>
  <si>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</si>
  <si>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</si>
  <si>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</si>
  <si>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</si>
  <si>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</si>
  <si>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</si>
  <si>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</si>
  <si>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</si>
  <si>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</si>
  <si>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</si>
  <si>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</si>
  <si>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</si>
  <si>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</si>
  <si>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</si>
  <si>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</si>
  <si>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</si>
  <si>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</si>
  <si>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</si>
  <si>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</si>
  <si>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</si>
  <si>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</si>
  <si>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</si>
  <si>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</si>
  <si>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</si>
  <si>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</si>
  <si>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</si>
  <si>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</si>
  <si>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</si>
  <si>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</si>
  <si>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</si>
  <si>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</si>
  <si>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</si>
  <si>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</si>
  <si>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</si>
  <si>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</si>
  <si>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</si>
  <si>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</si>
  <si>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</si>
  <si>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</si>
  <si>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</si>
  <si>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</si>
  <si>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</si>
  <si>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</si>
  <si>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</si>
  <si>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</si>
  <si>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</si>
  <si>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</si>
  <si>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</si>
  <si>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</si>
  <si>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</si>
  <si>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</si>
  <si>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</si>
  <si>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</si>
  <si>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</si>
  <si>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</si>
  <si>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</si>
  <si>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</si>
  <si>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</si>
  <si>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</si>
  <si>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</si>
  <si>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</si>
  <si>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</si>
  <si>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</si>
  <si>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</si>
  <si>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</si>
  <si>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</si>
  <si>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</si>
  <si>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</si>
  <si>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</si>
  <si>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</si>
  <si>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</si>
  <si>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</si>
  <si>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</si>
  <si>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</si>
  <si>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</si>
  <si>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</si>
  <si>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</si>
  <si>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</si>
  <si>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</si>
  <si>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</si>
  <si>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</si>
  <si>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</si>
  <si>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</si>
  <si>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</si>
  <si>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</si>
  <si>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</si>
  <si>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</si>
  <si>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</si>
  <si>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</si>
  <si>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</si>
  <si>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</si>
  <si>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</si>
  <si>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</si>
  <si>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</si>
  <si>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</si>
  <si>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</si>
  <si>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</si>
  <si>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</si>
  <si>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</si>
  <si>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</si>
  <si>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</si>
  <si>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</si>
  <si>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</si>
  <si>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</si>
  <si>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</si>
  <si>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</si>
  <si>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</si>
  <si>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</si>
  <si>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</si>
  <si>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</si>
  <si>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</si>
  <si>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</si>
  <si>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</si>
  <si>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</si>
  <si>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</si>
  <si>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</si>
  <si>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</si>
  <si>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</si>
  <si>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</si>
  <si>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</si>
  <si>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</si>
  <si>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</si>
  <si>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</si>
  <si>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</si>
  <si>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</si>
  <si>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</si>
  <si>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</si>
  <si>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</si>
  <si>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</si>
  <si>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</si>
  <si>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</si>
  <si>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</si>
  <si>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</si>
  <si>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</si>
  <si>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</si>
  <si>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</si>
  <si>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</si>
  <si>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</si>
  <si>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</si>
  <si>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</si>
  <si>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</si>
  <si>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</si>
  <si>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</si>
  <si>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</si>
  <si>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</si>
  <si>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</si>
  <si>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</si>
  <si>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</si>
  <si>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</si>
  <si>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</si>
  <si>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</si>
  <si>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</si>
  <si>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</si>
  <si>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</si>
  <si>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</si>
  <si>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</si>
  <si>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</si>
  <si>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</si>
  <si>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</si>
  <si>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</si>
  <si>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</si>
  <si>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</si>
  <si>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</si>
  <si>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</si>
  <si>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</si>
  <si>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</si>
  <si>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</si>
  <si>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</si>
  <si>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</si>
  <si>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</si>
  <si>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</si>
  <si>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</si>
  <si>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</si>
  <si>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</si>
  <si>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</si>
  <si>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</si>
  <si>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</si>
  <si>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</si>
  <si>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</si>
  <si>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</si>
  <si>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</si>
  <si>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</si>
  <si>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</si>
  <si>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</si>
  <si>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</si>
  <si>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</si>
  <si>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</si>
  <si>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</si>
  <si>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</si>
  <si>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</si>
  <si>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</si>
  <si>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</si>
  <si>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</si>
  <si>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</si>
  <si>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</si>
  <si>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</si>
  <si>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</si>
  <si>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</si>
  <si>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</si>
  <si>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</si>
  <si>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</si>
  <si>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</si>
  <si>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</si>
  <si>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</si>
  <si>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</si>
  <si>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</si>
  <si>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</si>
  <si>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</si>
  <si>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</si>
  <si>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</si>
  <si>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</si>
  <si>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</si>
  <si>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</si>
  <si>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</si>
  <si>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</si>
  <si>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</si>
  <si>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</si>
  <si>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</si>
  <si>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</si>
  <si>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</si>
  <si>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</si>
  <si>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</si>
  <si>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</si>
  <si>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</si>
  <si>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</si>
  <si>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</si>
  <si>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</si>
  <si>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</si>
  <si>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</si>
  <si>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</si>
  <si>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</si>
  <si>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</si>
  <si>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</si>
  <si>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</si>
  <si>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</si>
  <si>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</si>
  <si>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</si>
  <si>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</si>
  <si>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</si>
  <si>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</si>
  <si>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</si>
  <si>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</si>
  <si>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</si>
  <si>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</si>
  <si>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</si>
  <si>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</si>
  <si>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</si>
  <si>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</si>
  <si>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</si>
  <si>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</si>
  <si>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</si>
  <si>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</si>
  <si>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</si>
  <si>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</si>
  <si>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</si>
  <si>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</si>
  <si>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</si>
  <si>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</si>
  <si>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</si>
  <si>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</si>
  <si>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</si>
  <si>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</si>
  <si>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</si>
  <si>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</si>
  <si>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</si>
  <si>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</si>
  <si>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</si>
  <si>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</si>
  <si>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</si>
  <si>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</si>
  <si>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</si>
  <si>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</si>
  <si>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</si>
  <si>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</si>
  <si>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</si>
  <si>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</si>
  <si>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</si>
  <si>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</si>
  <si>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</si>
  <si>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</si>
  <si>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</si>
  <si>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</si>
  <si>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</si>
  <si>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</si>
  <si>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</si>
  <si>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</si>
  <si>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</si>
  <si>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</si>
  <si>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</si>
  <si>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</si>
  <si>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</si>
  <si>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</si>
  <si>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</si>
  <si>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</si>
  <si>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</si>
  <si>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</si>
  <si>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</si>
  <si>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</si>
  <si>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</si>
  <si>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</si>
  <si>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</si>
  <si>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</si>
  <si>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</si>
  <si>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</si>
  <si>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</si>
  <si>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</si>
  <si>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</si>
  <si>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</si>
  <si>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</si>
  <si>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</si>
  <si>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</si>
  <si>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</si>
  <si>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</si>
  <si>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</si>
  <si>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</si>
  <si>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</si>
  <si>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</si>
  <si>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</si>
  <si>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</si>
  <si>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</si>
  <si>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</si>
  <si>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</si>
  <si>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</si>
  <si>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</si>
  <si>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</si>
  <si>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</si>
  <si>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</si>
  <si>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</si>
  <si>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</si>
  <si>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</si>
  <si>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</si>
  <si>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</si>
  <si>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</si>
  <si>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</si>
  <si>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</si>
  <si>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</si>
  <si>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</si>
  <si>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</si>
  <si>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</si>
  <si>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</si>
  <si>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</si>
  <si>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</si>
  <si>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</si>
  <si>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</si>
  <si>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</si>
  <si>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</si>
  <si>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</si>
  <si>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</si>
  <si>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</si>
  <si>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</si>
  <si>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</si>
  <si>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</si>
  <si>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</si>
  <si>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</si>
  <si>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</si>
  <si>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</si>
  <si>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</si>
  <si>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</si>
  <si>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</si>
  <si>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</si>
  <si>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</si>
  <si>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</si>
  <si>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</si>
  <si>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</si>
  <si>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</si>
  <si>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</si>
  <si>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</si>
  <si>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</si>
  <si>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</si>
  <si>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</si>
  <si>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</si>
  <si>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</si>
  <si>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</si>
  <si>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</si>
  <si>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</si>
  <si>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</si>
  <si>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</si>
  <si>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</si>
  <si>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</si>
  <si>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</si>
  <si>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</si>
  <si>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</si>
  <si>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</si>
  <si>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</si>
  <si>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</si>
  <si>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</si>
  <si>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</si>
  <si>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</si>
  <si>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</si>
  <si>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</si>
  <si>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</si>
  <si>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</si>
  <si>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</si>
  <si>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</si>
  <si>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</si>
  <si>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</si>
  <si>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</si>
  <si>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</si>
  <si>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</si>
  <si>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</si>
  <si>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</si>
  <si>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</si>
  <si>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</si>
  <si>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</si>
  <si>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</si>
  <si>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</si>
  <si>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</si>
  <si>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</si>
  <si>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</si>
  <si>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</si>
  <si>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</si>
  <si>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</si>
  <si>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</si>
  <si>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</si>
  <si>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</si>
  <si>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</si>
  <si>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</si>
  <si>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</si>
  <si>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</si>
  <si>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</si>
  <si>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</si>
  <si>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</si>
  <si>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</si>
  <si>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</si>
  <si>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</si>
  <si>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</si>
  <si>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</si>
  <si>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</si>
  <si>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</si>
  <si>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</si>
  <si>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</si>
  <si>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</si>
  <si>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</si>
  <si>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</si>
  <si>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</si>
  <si>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</si>
  <si>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</si>
  <si>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</si>
  <si>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</si>
  <si>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</si>
  <si>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</si>
  <si>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</si>
  <si>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</si>
  <si>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</si>
  <si>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</si>
  <si>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</si>
  <si>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</si>
  <si>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</si>
  <si>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</si>
  <si>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</si>
  <si>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</si>
  <si>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</si>
  <si>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</si>
  <si>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</si>
  <si>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</si>
  <si>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</si>
  <si>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</si>
  <si>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</si>
  <si>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</si>
  <si>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</si>
  <si>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</si>
  <si>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</si>
  <si>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</si>
  <si>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</si>
  <si>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</si>
  <si>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</si>
  <si>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</si>
  <si>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</si>
  <si>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</si>
  <si>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</si>
  <si>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</si>
  <si>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</si>
  <si>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</si>
  <si>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</si>
  <si>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</si>
  <si>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</si>
  <si>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</si>
  <si>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</si>
  <si>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</si>
  <si>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</si>
  <si>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</si>
  <si>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</si>
  <si>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</si>
  <si>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</si>
  <si>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</si>
  <si>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</si>
  <si>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</si>
  <si>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</si>
  <si>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</si>
  <si>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</si>
  <si>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</si>
  <si>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</si>
  <si>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</si>
  <si>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</si>
  <si>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</si>
  <si>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</si>
  <si>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</si>
  <si>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</si>
  <si>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</si>
  <si>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</si>
  <si>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</si>
  <si>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</si>
  <si>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</si>
  <si>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</si>
  <si>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</si>
  <si>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</si>
  <si>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</si>
  <si>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</si>
  <si>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</si>
  <si>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</si>
  <si>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</si>
  <si>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</si>
  <si>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</si>
  <si>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</si>
  <si>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</si>
  <si>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</si>
  <si>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</si>
  <si>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</si>
  <si>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</si>
  <si>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</si>
  <si>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</si>
  <si>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</si>
  <si>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</si>
  <si>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</si>
  <si>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</si>
  <si>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</si>
  <si>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</si>
  <si>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</si>
  <si>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</si>
  <si>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</si>
  <si>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</si>
  <si>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</si>
  <si>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</si>
  <si>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</si>
  <si>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</si>
  <si>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</si>
  <si>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</si>
  <si>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</si>
  <si>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</si>
  <si>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</si>
  <si>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</si>
  <si>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</si>
  <si>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</si>
  <si>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</si>
  <si>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</si>
  <si>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</si>
  <si>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</si>
  <si>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</si>
  <si>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</si>
  <si>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</si>
  <si>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</si>
  <si>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</si>
  <si>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</si>
  <si>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</si>
  <si>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</si>
  <si>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</si>
  <si>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</si>
  <si>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</si>
  <si>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</si>
  <si>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</si>
  <si>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</si>
  <si>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</si>
  <si>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</si>
  <si>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</si>
  <si>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</si>
  <si>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</si>
  <si>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</si>
  <si>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</si>
  <si>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</si>
  <si>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</si>
  <si>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</si>
  <si>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</si>
  <si>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</si>
  <si>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</si>
  <si>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</si>
  <si>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</si>
  <si>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</si>
  <si>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</si>
  <si>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</si>
  <si>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</si>
  <si>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</si>
  <si>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</si>
  <si>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</si>
  <si>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</si>
  <si>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</si>
  <si>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</si>
  <si>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</si>
  <si>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</si>
  <si>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</si>
  <si>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</si>
  <si>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</si>
  <si>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</si>
  <si>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</si>
  <si>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</si>
  <si>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</si>
  <si>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</si>
  <si>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</si>
  <si>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</si>
  <si>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</si>
  <si>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</si>
  <si>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</si>
  <si>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</si>
  <si>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</si>
  <si>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</si>
  <si>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</si>
  <si>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</si>
  <si>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</si>
  <si>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</si>
  <si>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</si>
  <si>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</si>
  <si>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</si>
  <si>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</si>
  <si>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</si>
  <si>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</si>
  <si>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</si>
  <si>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</si>
  <si>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</si>
  <si>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</si>
  <si>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</si>
  <si>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</si>
  <si>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</si>
  <si>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</si>
  <si>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</si>
  <si>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</si>
  <si>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</si>
  <si>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</si>
  <si>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</si>
  <si>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</si>
  <si>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</si>
  <si>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</si>
  <si>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</si>
  <si>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</si>
  <si>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</si>
  <si>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</si>
  <si>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</si>
  <si>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</si>
  <si>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</si>
  <si>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</si>
  <si>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</si>
  <si>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</si>
  <si>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</si>
  <si>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</si>
  <si>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</si>
  <si>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</si>
  <si>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</si>
  <si>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</si>
  <si>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</si>
  <si>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</si>
  <si>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</si>
  <si>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</si>
  <si>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</si>
  <si>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</si>
  <si>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</si>
  <si>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</si>
  <si>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</si>
  <si>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</si>
  <si>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</si>
  <si>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</si>
  <si>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</si>
  <si>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</si>
  <si>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</si>
  <si>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</si>
  <si>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</si>
  <si>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</si>
  <si>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</si>
  <si>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</si>
  <si>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</si>
  <si>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</si>
  <si>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</si>
  <si>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</si>
  <si>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</si>
  <si>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</si>
  <si>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</si>
  <si>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</si>
  <si>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</si>
  <si>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</si>
  <si>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</si>
  <si>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</si>
  <si>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</si>
  <si>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</si>
  <si>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</si>
  <si>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</si>
  <si>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</si>
  <si>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</si>
  <si>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</si>
  <si>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</si>
  <si>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</si>
  <si>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</si>
  <si>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</si>
  <si>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</si>
  <si>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</si>
  <si>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</si>
  <si>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</si>
  <si>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</si>
  <si>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</si>
  <si>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</si>
  <si>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</si>
  <si>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</si>
  <si>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</si>
  <si>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</si>
  <si>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</si>
  <si>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</si>
  <si>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</si>
  <si>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</si>
  <si>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</si>
  <si>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</si>
  <si>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</si>
  <si>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</si>
  <si>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</si>
  <si>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</si>
  <si>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</si>
  <si>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</si>
  <si>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</si>
  <si>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</si>
  <si>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</si>
  <si>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</si>
  <si>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</si>
  <si>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</si>
  <si>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</si>
  <si>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</si>
  <si>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</si>
  <si>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</si>
  <si>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</si>
  <si>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</si>
  <si>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</si>
  <si>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</si>
  <si>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</si>
  <si>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</si>
  <si>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</si>
  <si>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</si>
  <si>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</si>
  <si>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</si>
  <si>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</si>
  <si>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</si>
  <si>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</si>
  <si>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</si>
  <si>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</si>
  <si>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</si>
  <si>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</si>
  <si>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</si>
  <si>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</si>
  <si>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</si>
  <si>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</si>
  <si>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</si>
  <si>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</si>
  <si>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</si>
  <si>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</si>
  <si>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</si>
  <si>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</si>
  <si>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</si>
  <si>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</si>
  <si>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</si>
  <si>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</si>
  <si>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</si>
  <si>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</si>
  <si>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</si>
  <si>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</si>
  <si>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2021808001342020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</si>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</sst>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2699</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166</v>
      </c>
      <c r="K20" s="144">
        <v>5544949805</v>
      </c>
      <c r="L20" s="145">
        <v>44197</v>
      </c>
      <c r="M20" s="145">
        <v>44561</v>
      </c>
      <c r="N20" s="128">
        <f>+(M20-L20)/30</f>
        <v>12.133333333333333</v>
      </c>
      <c r="O20" s="131"/>
      <c r="U20" s="127"/>
      <c r="V20" s="104">
        <f ca="1">NOW()</f>
        <v>44193.055146064813</v>
      </c>
      <c r="W20" s="104">
        <f ca="1">NOW()</f>
        <v>44193.055146064813</v>
      </c>
    </row>
    <row r="21" spans="1:23" ht="30" customHeight="1" outlineLevel="1" x14ac:dyDescent="0.25">
      <c r="A21" s="9"/>
      <c r="B21" s="71"/>
      <c r="C21" s="5"/>
      <c r="D21" s="5"/>
      <c r="E21" s="5"/>
      <c r="F21" s="5"/>
      <c r="G21" s="5"/>
      <c r="H21" s="70"/>
      <c r="I21" s="142" t="s">
        <v>163</v>
      </c>
      <c r="J21" s="143" t="s">
        <v>169</v>
      </c>
      <c r="K21" s="144"/>
      <c r="L21" s="145"/>
      <c r="M21" s="145"/>
      <c r="N21" s="128">
        <f t="shared" ref="N21:N35" si="0">+(M21-L21)/30</f>
        <v>0</v>
      </c>
      <c r="O21" s="132"/>
    </row>
    <row r="22" spans="1:23" ht="30" customHeight="1" outlineLevel="1" x14ac:dyDescent="0.25">
      <c r="A22" s="9"/>
      <c r="B22" s="71"/>
      <c r="C22" s="5"/>
      <c r="D22" s="5"/>
      <c r="E22" s="5"/>
      <c r="F22" s="5"/>
      <c r="G22" s="5"/>
      <c r="H22" s="70"/>
      <c r="I22" s="142" t="s">
        <v>163</v>
      </c>
      <c r="J22" s="143" t="s">
        <v>185</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2700</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166348494.15000001</v>
      </c>
      <c r="F185" s="92"/>
      <c r="G185" s="93"/>
      <c r="H185" s="88"/>
      <c r="I185" s="90" t="s">
        <v>2627</v>
      </c>
      <c r="J185" s="159">
        <f>+SUM(M179:M183)</f>
        <v>0.02</v>
      </c>
      <c r="K185" s="229" t="s">
        <v>2628</v>
      </c>
      <c r="L185" s="229"/>
      <c r="M185" s="94">
        <f>+J185*(SUM(K20:K35))</f>
        <v>110898996.10000001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2701</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2702</v>
      </c>
      <c r="J211" s="27" t="s">
        <v>2622</v>
      </c>
      <c r="K211" s="141" t="s">
        <v>2704</v>
      </c>
      <c r="L211" s="21"/>
      <c r="M211" s="21"/>
      <c r="N211" s="21"/>
      <c r="O211" s="8"/>
    </row>
    <row r="212" spans="1:15" x14ac:dyDescent="0.25">
      <c r="A212" s="9"/>
      <c r="B212" s="27" t="s">
        <v>2619</v>
      </c>
      <c r="C212" s="140" t="s">
        <v>2701</v>
      </c>
      <c r="D212" s="21"/>
      <c r="G212" s="27" t="s">
        <v>2621</v>
      </c>
      <c r="H212" s="141" t="s">
        <v>2703</v>
      </c>
      <c r="J212" s="27" t="s">
        <v>2623</v>
      </c>
      <c r="K212" s="14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2020-12-28T06:21:09Z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