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CÓRDOBA\SIN FIRMA\"/>
    </mc:Choice>
  </mc:AlternateContent>
  <xr:revisionPtr revIDLastSave="0" documentId="13_ncr:1_{20E16567-2C7E-4ABA-931C-4B0FE25355B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<sst xmlns="http://schemas.openxmlformats.org/spreadsheetml/2006/main" count="3162" uniqueCount="2706">
  <si>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</si>
  <si>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</si>
  <si>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</si>
  <si>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</si>
  <si>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</si>
  <si>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</si>
  <si>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</si>
  <si>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</si>
  <si>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</si>
  <si>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</si>
  <si>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</si>
  <si>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</si>
  <si>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</si>
  <si>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</si>
  <si>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</si>
  <si>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</si>
  <si>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</si>
  <si>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</si>
  <si>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</si>
  <si>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</si>
  <si>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</si>
  <si>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</si>
  <si>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</si>
  <si>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</si>
  <si>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</si>
  <si>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</si>
  <si>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</si>
  <si>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</si>
  <si>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</si>
  <si>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</si>
  <si>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</si>
  <si>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</si>
  <si>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</si>
  <si>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</si>
  <si>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</si>
  <si>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</si>
  <si>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</si>
  <si>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</si>
  <si>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</si>
  <si>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</si>
  <si>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</si>
  <si>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</si>
  <si>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</si>
  <si>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</si>
  <si>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</si>
  <si>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</si>
  <si>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</si>
  <si>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</si>
  <si>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</si>
  <si>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</si>
  <si>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</si>
  <si>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</si>
  <si>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</si>
  <si>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</si>
  <si>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</si>
  <si>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</si>
  <si>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</si>
  <si>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</si>
  <si>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</si>
  <si>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</si>
  <si>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</si>
  <si>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</si>
  <si>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</si>
  <si>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</si>
  <si>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</si>
  <si>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</si>
  <si>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</si>
  <si>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</si>
  <si>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</si>
  <si>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</si>
  <si>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</si>
  <si>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</si>
  <si>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</si>
  <si>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</si>
  <si>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</si>
  <si>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</si>
  <si>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</si>
  <si>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</si>
  <si>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</si>
  <si>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</si>
  <si>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</si>
  <si>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</si>
  <si>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</si>
  <si>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</si>
  <si>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</si>
  <si>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</si>
  <si>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</si>
  <si>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</si>
  <si>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</si>
  <si>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</si>
  <si>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</si>
  <si>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</si>
  <si>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</si>
  <si>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</si>
  <si>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</si>
  <si>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</si>
  <si>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</si>
  <si>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</si>
  <si>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</si>
  <si>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</si>
  <si>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</si>
  <si>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</si>
  <si>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</si>
  <si>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</si>
  <si>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</si>
  <si>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</si>
  <si>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</si>
  <si>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</si>
  <si>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</si>
  <si>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</si>
  <si>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</si>
  <si>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</si>
  <si>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</si>
  <si>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</si>
  <si>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</si>
  <si>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</si>
  <si>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</si>
  <si>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</si>
  <si>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</si>
  <si>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</si>
  <si>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</si>
  <si>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</si>
  <si>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</si>
  <si>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</si>
  <si>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</si>
  <si>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</si>
  <si>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</si>
  <si>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</si>
  <si>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</si>
  <si>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</si>
  <si>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</si>
  <si>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</si>
  <si>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</si>
  <si>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</si>
  <si>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</si>
  <si>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</si>
  <si>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</si>
  <si>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</si>
  <si>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</si>
  <si>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</si>
  <si>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</si>
  <si>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</si>
  <si>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</si>
  <si>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</si>
  <si>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</si>
  <si>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</si>
  <si>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</si>
  <si>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</si>
  <si>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</si>
  <si>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</si>
  <si>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</si>
  <si>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</si>
  <si>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</si>
  <si>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</si>
  <si>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</si>
  <si>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</si>
  <si>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</si>
  <si>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</si>
  <si>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</si>
  <si>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</si>
  <si>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</si>
  <si>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</si>
  <si>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</si>
  <si>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</si>
  <si>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</si>
  <si>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</si>
  <si>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</si>
  <si>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</si>
  <si>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</si>
  <si>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</si>
  <si>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</si>
  <si>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</si>
  <si>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</si>
  <si>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</si>
  <si>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</si>
  <si>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</si>
  <si>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</si>
  <si>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</si>
  <si>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</si>
  <si>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</si>
  <si>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</si>
  <si>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</si>
  <si>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</si>
  <si>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</si>
  <si>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</si>
  <si>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</si>
  <si>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</si>
  <si>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</si>
  <si>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</si>
  <si>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</si>
  <si>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</si>
  <si>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</si>
  <si>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</si>
  <si>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</si>
  <si>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</si>
  <si>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</si>
  <si>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</si>
  <si>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</si>
  <si>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</si>
  <si>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</si>
  <si>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</si>
  <si>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</si>
  <si>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</si>
  <si>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</si>
  <si>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</si>
  <si>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</si>
  <si>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</si>
  <si>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</si>
  <si>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</si>
  <si>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</si>
  <si>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</si>
  <si>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</si>
  <si>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</si>
  <si>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</si>
  <si>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</si>
  <si>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</si>
  <si>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</si>
  <si>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</si>
  <si>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</si>
  <si>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</si>
  <si>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</si>
  <si>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</si>
  <si>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</si>
  <si>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</si>
  <si>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</si>
  <si>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</si>
  <si>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</si>
  <si>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</si>
  <si>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</si>
  <si>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</si>
  <si>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</si>
  <si>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</si>
  <si>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</si>
  <si>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</si>
  <si>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</si>
  <si>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</si>
  <si>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</si>
  <si>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</si>
  <si>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</si>
  <si>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</si>
  <si>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</si>
  <si>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</si>
  <si>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</si>
  <si>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</si>
  <si>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</si>
  <si>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</si>
  <si>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</si>
  <si>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</si>
  <si>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</si>
  <si>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</si>
  <si>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</si>
  <si>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</si>
  <si>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</si>
  <si>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</si>
  <si>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</si>
  <si>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</si>
  <si>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</si>
  <si>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</si>
  <si>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</si>
  <si>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</si>
  <si>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</si>
  <si>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</si>
  <si>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</si>
  <si>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</si>
  <si>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</si>
  <si>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</si>
  <si>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</si>
  <si>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</si>
  <si>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</si>
  <si>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</si>
  <si>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</si>
  <si>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</si>
  <si>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</si>
  <si>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</si>
  <si>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</si>
  <si>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</si>
  <si>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</si>
  <si>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</si>
  <si>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</si>
  <si>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</si>
  <si>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</si>
  <si>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</si>
  <si>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</si>
  <si>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</si>
  <si>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</si>
  <si>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</si>
  <si>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</si>
  <si>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</si>
  <si>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</si>
  <si>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</si>
  <si>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</si>
  <si>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</si>
  <si>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</si>
  <si>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</si>
  <si>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</si>
  <si>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</si>
  <si>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</si>
  <si>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</si>
  <si>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</si>
  <si>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</si>
  <si>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</si>
  <si>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</si>
  <si>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</si>
  <si>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</si>
  <si>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</si>
  <si>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</si>
  <si>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</si>
  <si>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</si>
  <si>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</si>
  <si>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</si>
  <si>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</si>
  <si>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</si>
  <si>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</si>
  <si>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</si>
  <si>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</si>
  <si>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</si>
  <si>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</si>
  <si>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</si>
  <si>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</si>
  <si>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</si>
  <si>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</si>
  <si>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</si>
  <si>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</si>
  <si>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</si>
  <si>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</si>
  <si>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</si>
  <si>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</si>
  <si>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</si>
  <si>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</si>
  <si>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</si>
  <si>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</si>
  <si>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</si>
  <si>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</si>
  <si>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</si>
  <si>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</si>
  <si>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</si>
  <si>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</si>
  <si>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</si>
  <si>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</si>
  <si>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</si>
  <si>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</si>
  <si>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</si>
  <si>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</si>
  <si>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</si>
  <si>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</si>
  <si>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</si>
  <si>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</si>
  <si>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</si>
  <si>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</si>
  <si>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</si>
  <si>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</si>
  <si>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</si>
  <si>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</si>
  <si>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</si>
  <si>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</si>
  <si>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</si>
  <si>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</si>
  <si>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</si>
  <si>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</si>
  <si>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</si>
  <si>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</si>
  <si>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</si>
  <si>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</si>
  <si>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</si>
  <si>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</si>
  <si>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</si>
  <si>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</si>
  <si>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</si>
  <si>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</si>
  <si>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</si>
  <si>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</si>
  <si>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</si>
  <si>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</si>
  <si>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</si>
  <si>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</si>
  <si>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</si>
  <si>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</si>
  <si>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</si>
  <si>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</si>
  <si>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</si>
  <si>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</si>
  <si>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</si>
  <si>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</si>
  <si>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</si>
  <si>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</si>
  <si>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</si>
  <si>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</si>
  <si>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</si>
  <si>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</si>
  <si>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</si>
  <si>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</si>
  <si>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</si>
  <si>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</si>
  <si>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</si>
  <si>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</si>
  <si>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</si>
  <si>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</si>
  <si>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</si>
  <si>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</si>
  <si>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</si>
  <si>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</si>
  <si>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</si>
  <si>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</si>
  <si>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</si>
  <si>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</si>
  <si>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</si>
  <si>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</si>
  <si>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</si>
  <si>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</si>
  <si>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</si>
  <si>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</si>
  <si>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</si>
  <si>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</si>
  <si>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</si>
  <si>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</si>
  <si>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</si>
  <si>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</si>
  <si>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</si>
  <si>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</si>
  <si>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</si>
  <si>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</si>
  <si>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</si>
  <si>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</si>
  <si>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</si>
  <si>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</si>
  <si>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</si>
  <si>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</si>
  <si>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</si>
  <si>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</si>
  <si>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</si>
  <si>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</si>
  <si>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</si>
  <si>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</si>
  <si>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</si>
  <si>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</si>
  <si>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</si>
  <si>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</si>
  <si>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</si>
  <si>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</si>
  <si>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</si>
  <si>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</si>
  <si>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</si>
  <si>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</si>
  <si>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</si>
  <si>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</si>
  <si>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</si>
  <si>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</si>
  <si>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</si>
  <si>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</si>
  <si>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</si>
  <si>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</si>
  <si>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</si>
  <si>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</si>
  <si>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</si>
  <si>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</si>
  <si>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</si>
  <si>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</si>
  <si>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</si>
  <si>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</si>
  <si>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</si>
  <si>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</si>
  <si>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</si>
  <si>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</si>
  <si>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</si>
  <si>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</si>
  <si>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</si>
  <si>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</si>
  <si>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</si>
  <si>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</si>
  <si>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</si>
  <si>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</si>
  <si>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</si>
  <si>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</si>
  <si>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</si>
  <si>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</si>
  <si>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</si>
  <si>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</si>
  <si>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</si>
  <si>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</si>
  <si>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</si>
  <si>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</si>
  <si>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</si>
  <si>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</si>
  <si>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</si>
  <si>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</si>
  <si>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</si>
  <si>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</si>
  <si>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</si>
  <si>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</si>
  <si>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</si>
  <si>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</si>
  <si>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</si>
  <si>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</si>
  <si>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</si>
  <si>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</si>
  <si>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</si>
  <si>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</si>
  <si>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</si>
  <si>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</si>
  <si>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</si>
  <si>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</si>
  <si>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</si>
  <si>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</si>
  <si>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</si>
  <si>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</si>
  <si>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</si>
  <si>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</si>
  <si>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</si>
  <si>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</si>
  <si>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</si>
  <si>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</si>
  <si>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</si>
  <si>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</si>
  <si>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</si>
  <si>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</si>
  <si>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</si>
  <si>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</si>
  <si>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</si>
  <si>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</si>
  <si>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</si>
  <si>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</si>
  <si>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</si>
  <si>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</si>
  <si>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</si>
  <si>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</si>
  <si>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</si>
  <si>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</si>
  <si>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</si>
  <si>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</si>
  <si>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</si>
  <si>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</si>
  <si>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</si>
  <si>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</si>
  <si>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</si>
  <si>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</si>
  <si>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</si>
  <si>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</si>
  <si>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</si>
  <si>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</si>
  <si>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</si>
  <si>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</si>
  <si>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</si>
  <si>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</si>
  <si>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</si>
  <si>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</si>
  <si>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</si>
  <si>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</si>
  <si>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</si>
  <si>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</si>
  <si>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</si>
  <si>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</si>
  <si>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</si>
  <si>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</si>
  <si>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</si>
  <si>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</si>
  <si>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</si>
  <si>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</si>
  <si>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</si>
  <si>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</si>
  <si>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</si>
  <si>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</si>
  <si>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</si>
  <si>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</si>
  <si>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</si>
  <si>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</si>
  <si>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</si>
  <si>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</si>
  <si>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</si>
  <si>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</si>
  <si>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</si>
  <si>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</si>
  <si>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</si>
  <si>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</si>
  <si>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</si>
  <si>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</si>
  <si>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</si>
  <si>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</si>
  <si>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</si>
  <si>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</si>
  <si>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</si>
  <si>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</si>
  <si>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</si>
  <si>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</si>
  <si>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</si>
  <si>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</si>
  <si>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</si>
  <si>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</si>
  <si>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</si>
  <si>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</si>
  <si>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</si>
  <si>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</si>
  <si>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</si>
  <si>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</si>
  <si>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</si>
  <si>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</si>
  <si>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</si>
  <si>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</si>
  <si>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</si>
  <si>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</si>
  <si>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</si>
  <si>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</si>
  <si>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</si>
  <si>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</si>
  <si>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</si>
  <si>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</si>
  <si>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</si>
  <si>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</si>
  <si>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</si>
  <si>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</si>
  <si>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</si>
  <si>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</si>
  <si>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</si>
  <si>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</si>
  <si>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</si>
  <si>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</si>
  <si>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</si>
  <si>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</si>
  <si>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</si>
  <si>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</si>
  <si>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</si>
  <si>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</si>
  <si>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</si>
  <si>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</si>
  <si>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</si>
  <si>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</si>
  <si>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</si>
  <si>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</si>
  <si>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</si>
  <si>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</si>
  <si>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</si>
  <si>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</si>
  <si>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</si>
  <si>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</si>
  <si>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</si>
  <si>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</si>
  <si>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</si>
  <si>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</si>
  <si>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</si>
  <si>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</si>
  <si>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</si>
  <si>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</si>
  <si>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</si>
  <si>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</si>
  <si>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</si>
  <si>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</si>
  <si>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</si>
  <si>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</si>
  <si>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</si>
  <si>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</si>
  <si>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</si>
  <si>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</si>
  <si>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</si>
  <si>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</si>
  <si>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</si>
  <si>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</si>
  <si>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</si>
  <si>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</si>
  <si>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</si>
  <si>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</si>
  <si>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</si>
  <si>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</si>
  <si>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</si>
  <si>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</si>
  <si>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</si>
  <si>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</si>
  <si>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</si>
  <si>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</si>
  <si>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</si>
  <si>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</si>
  <si>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</si>
  <si>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</si>
  <si>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</si>
  <si>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</si>
  <si>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</si>
  <si>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</si>
  <si>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</si>
  <si>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</si>
  <si>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</si>
  <si>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</si>
  <si>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</si>
  <si>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</si>
  <si>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</si>
  <si>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</si>
  <si>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</si>
  <si>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</si>
  <si>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</si>
  <si>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</si>
  <si>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</si>
  <si>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</si>
  <si>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</si>
  <si>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</si>
  <si>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</si>
  <si>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</si>
  <si>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</si>
  <si>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</si>
  <si>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</si>
  <si>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</si>
  <si>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</si>
  <si>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</si>
  <si>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</si>
  <si>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</si>
  <si>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</si>
  <si>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</si>
  <si>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</si>
  <si>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</si>
  <si>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</si>
  <si>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</si>
  <si>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</si>
  <si>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</si>
  <si>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</si>
  <si>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</si>
  <si>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</si>
  <si>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</si>
  <si>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</si>
  <si>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</si>
  <si>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</si>
  <si>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</si>
  <si>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</si>
  <si>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</si>
  <si>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</si>
  <si>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</si>
  <si>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</si>
  <si>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</si>
  <si>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</si>
  <si>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</si>
  <si>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</si>
  <si>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</si>
  <si>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</si>
  <si>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</si>
  <si>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</si>
  <si>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</si>
  <si>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</si>
  <si>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</si>
  <si>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</si>
  <si>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</si>
  <si>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</si>
  <si>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</si>
  <si>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</si>
  <si>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</si>
  <si>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</si>
  <si>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</si>
  <si>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</si>
  <si>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</si>
  <si>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</si>
  <si>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</si>
  <si>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</si>
  <si>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</si>
  <si>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</si>
  <si>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</si>
  <si>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</si>
  <si>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</si>
  <si>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</si>
  <si>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</si>
  <si>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</si>
  <si>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</si>
  <si>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</si>
  <si>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</si>
  <si>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</si>
  <si>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</si>
  <si>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</si>
  <si>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</si>
  <si>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</si>
  <si>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</si>
  <si>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</si>
  <si>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</si>
  <si>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</si>
  <si>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</si>
  <si>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</si>
  <si>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</si>
  <si>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</si>
  <si>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</si>
  <si>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</si>
  <si>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</si>
  <si>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</si>
  <si>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</si>
  <si>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</si>
  <si>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</si>
  <si>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</si>
  <si>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</si>
  <si>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</si>
  <si>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</si>
  <si>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</si>
  <si>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</si>
  <si>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</si>
  <si>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</si>
  <si>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</si>
  <si>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</si>
  <si>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</si>
  <si>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</si>
  <si>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</si>
  <si>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</si>
  <si>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</si>
  <si>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</si>
  <si>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</si>
  <si>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</si>
  <si>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</si>
  <si>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</si>
  <si>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</si>
  <si>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</si>
  <si>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</si>
  <si>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</si>
  <si>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</si>
  <si>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</si>
  <si>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</si>
  <si>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</si>
  <si>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</si>
  <si>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</si>
  <si>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</si>
  <si>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</si>
  <si>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</si>
  <si>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</si>
  <si>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</si>
  <si>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</si>
  <si>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</si>
  <si>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</si>
  <si>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</si>
  <si>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</si>
  <si>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</si>
  <si>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</si>
  <si>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</si>
  <si>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</si>
  <si>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</si>
  <si>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</si>
  <si>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</si>
  <si>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</si>
  <si>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</si>
  <si>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</si>
  <si>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</si>
  <si>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</si>
  <si>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</si>
  <si>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</si>
  <si>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</si>
  <si>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</si>
  <si>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</si>
  <si>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</si>
  <si>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</si>
  <si>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</si>
  <si>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</si>
  <si>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</si>
  <si>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</si>
  <si>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</si>
  <si>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</si>
  <si>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</si>
  <si>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</si>
  <si>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</si>
  <si>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</si>
  <si>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</si>
  <si>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</si>
  <si>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</si>
  <si>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</si>
  <si>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</si>
  <si>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</si>
  <si>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</si>
  <si>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</si>
  <si>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</si>
  <si>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</si>
  <si>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</si>
  <si>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</si>
  <si>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</si>
  <si>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</si>
  <si>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</si>
  <si>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</si>
  <si>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</si>
  <si>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</si>
  <si>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</si>
  <si>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</si>
  <si>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</si>
  <si>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</si>
  <si>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</si>
  <si>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</si>
  <si>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</si>
  <si>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</si>
  <si>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</si>
  <si>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</si>
  <si>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</si>
  <si>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</si>
  <si>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</si>
  <si>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</si>
  <si>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</si>
  <si>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</si>
  <si>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</si>
  <si>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</si>
  <si>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</si>
  <si>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</si>
  <si>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</si>
  <si>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</si>
  <si>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</si>
  <si>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</si>
  <si>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</si>
  <si>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</si>
  <si>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</si>
  <si>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</si>
  <si>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</si>
  <si>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</si>
  <si>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</si>
  <si>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</si>
  <si>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</si>
  <si>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</si>
  <si>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</si>
  <si>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</si>
  <si>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</si>
  <si>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</si>
  <si>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</si>
  <si>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</si>
  <si>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</si>
  <si>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</si>
  <si>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</si>
  <si>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</si>
  <si>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</si>
  <si>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</si>
  <si>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</si>
  <si>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</si>
  <si>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</si>
  <si>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</si>
  <si>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</si>
  <si>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</si>
  <si>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</si>
  <si>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</si>
  <si>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</si>
  <si>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</si>
  <si>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</si>
  <si>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</si>
  <si>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</si>
  <si>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</si>
  <si>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</si>
  <si>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</si>
  <si>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</si>
  <si>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</si>
  <si>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</si>
  <si>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</si>
  <si>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</si>
  <si>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</si>
  <si>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</si>
  <si>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</si>
  <si>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</si>
  <si>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</si>
  <si>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</si>
  <si>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</si>
  <si>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</si>
  <si>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</si>
  <si>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</si>
  <si>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</si>
  <si>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</si>
  <si>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</si>
  <si>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</si>
  <si>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</si>
  <si>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</si>
  <si>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</si>
  <si>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</si>
  <si>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</si>
  <si>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</si>
  <si>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</si>
  <si>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</si>
  <si>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</si>
  <si>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</si>
  <si>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</si>
  <si>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</si>
  <si>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</si>
  <si>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</si>
  <si>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</si>
  <si>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</si>
  <si>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</si>
  <si>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</si>
  <si>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</si>
  <si>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</si>
  <si>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</si>
  <si>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</si>
  <si>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</si>
  <si>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</si>
  <si>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</si>
  <si>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</si>
  <si>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</si>
  <si>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</si>
  <si>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</si>
  <si>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</si>
  <si>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</si>
  <si>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</si>
  <si>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</si>
  <si>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</si>
  <si>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</si>
  <si>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</si>
  <si>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</si>
  <si>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</si>
  <si>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</si>
  <si>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</si>
  <si>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</si>
  <si>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</si>
  <si>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</si>
  <si>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</si>
  <si>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</si>
  <si>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</si>
  <si>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</si>
  <si>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</si>
  <si>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</si>
  <si>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</si>
  <si>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</si>
  <si>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</si>
  <si>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</si>
  <si>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</si>
  <si>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</si>
  <si>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</si>
  <si>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</si>
  <si>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</si>
  <si>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</si>
  <si>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</si>
  <si>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</si>
  <si>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</si>
  <si>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</si>
  <si>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</si>
  <si>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</si>
  <si>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</si>
  <si>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</si>
  <si>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</si>
  <si>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</si>
  <si>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</si>
  <si>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</si>
  <si>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</si>
  <si>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</si>
  <si>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</si>
  <si>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</si>
  <si>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</si>
  <si>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</si>
  <si>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</si>
  <si>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</si>
  <si>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</si>
  <si>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</si>
  <si>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</si>
  <si>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</si>
  <si>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</si>
  <si>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</si>
  <si>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</si>
  <si>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</si>
  <si>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</si>
  <si>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</si>
  <si>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</si>
  <si>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</si>
  <si>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</si>
  <si>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</si>
  <si>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</si>
  <si>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</si>
  <si>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</si>
  <si>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</si>
  <si>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</si>
  <si>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</si>
  <si>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</si>
  <si>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</si>
  <si>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</si>
  <si>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</si>
  <si>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</si>
  <si>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</si>
  <si>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</si>
  <si>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</si>
  <si>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</si>
  <si>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</si>
  <si>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</si>
  <si>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</si>
  <si>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</si>
  <si>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</si>
  <si>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</si>
  <si>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</si>
  <si>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</si>
  <si>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</si>
  <si>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</si>
  <si>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</si>
  <si>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</si>
  <si>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</si>
  <si>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</si>
  <si>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</si>
  <si>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</si>
  <si>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</si>
  <si>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</si>
  <si>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</si>
  <si>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</si>
  <si>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</si>
  <si>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</si>
  <si>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</si>
  <si>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</si>
  <si>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</si>
  <si>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</si>
  <si>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</si>
  <si>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</si>
  <si>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</si>
  <si>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</si>
  <si>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</si>
  <si>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</si>
  <si>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</si>
  <si>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</si>
  <si>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</si>
  <si>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</si>
  <si>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</si>
  <si>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</si>
  <si>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</si>
  <si>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</si>
  <si>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</si>
  <si>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</si>
  <si>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</si>
  <si>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</si>
  <si>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</si>
  <si>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</si>
  <si>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</si>
  <si>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</si>
  <si>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</si>
  <si>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</si>
  <si>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</si>
  <si>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</si>
  <si>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</si>
  <si>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</si>
  <si>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</si>
  <si>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</si>
  <si>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</si>
  <si>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</si>
  <si>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</si>
  <si>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</si>
  <si>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</si>
  <si>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</si>
  <si>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</si>
  <si>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</si>
  <si>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</si>
  <si>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</si>
  <si>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</si>
  <si>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</si>
  <si>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</si>
  <si>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</si>
  <si>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</si>
  <si>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</si>
  <si>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</si>
  <si>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</si>
  <si>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</si>
  <si>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</si>
  <si>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</si>
  <si>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</si>
  <si>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</si>
  <si>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</si>
  <si>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</si>
  <si>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</si>
  <si>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</si>
  <si>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</si>
  <si>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</si>
  <si>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</si>
  <si>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</si>
  <si>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</si>
  <si>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</si>
  <si>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</si>
  <si>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</si>
  <si>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</si>
  <si>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</si>
  <si>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</si>
  <si>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</si>
  <si>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</si>
  <si>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</si>
  <si>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</si>
  <si>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</si>
  <si>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</si>
  <si>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</si>
  <si>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</si>
  <si>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</si>
  <si>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</si>
  <si>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</si>
  <si>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</si>
  <si>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</si>
  <si>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</si>
  <si>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</si>
  <si>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</si>
  <si>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</si>
  <si>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</si>
  <si>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</si>
  <si>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</si>
  <si>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</si>
  <si>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</si>
  <si>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</si>
  <si>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</si>
  <si>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</si>
  <si>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</si>
  <si>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</si>
  <si>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</si>
  <si>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</si>
  <si>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</si>
  <si>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</si>
  <si>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</si>
  <si>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</si>
  <si>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</si>
  <si>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</si>
  <si>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</si>
  <si>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</si>
  <si>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</si>
  <si>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</si>
  <si>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</si>
  <si>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</si>
  <si>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</si>
  <si>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</si>
  <si>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</si>
  <si>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</si>
  <si>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</si>
  <si>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</si>
  <si>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</si>
  <si>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</si>
  <si>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</si>
  <si>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</si>
  <si>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</si>
  <si>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</si>
  <si>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</si>
  <si>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</si>
  <si>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</si>
  <si>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</si>
  <si>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</si>
  <si>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</si>
  <si>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</si>
  <si>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</si>
  <si>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</si>
  <si>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</si>
  <si>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</si>
  <si>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</si>
  <si>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</si>
  <si>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</si>
  <si>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</si>
  <si>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</si>
  <si>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</si>
  <si>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</si>
  <si>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</si>
  <si>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</si>
  <si>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</si>
  <si>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</si>
  <si>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</si>
  <si>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</si>
  <si>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</si>
  <si>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</si>
  <si>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</si>
  <si>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</si>
  <si>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</si>
  <si>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</si>
  <si>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</si>
  <si>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</si>
  <si>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</si>
  <si>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</si>
  <si>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</si>
  <si>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</si>
  <si>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</si>
  <si>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</si>
  <si>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</si>
  <si>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</si>
  <si>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</si>
  <si>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</si>
  <si>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</si>
  <si>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</si>
  <si>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</si>
  <si>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</si>
  <si>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</si>
  <si>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</si>
  <si>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</si>
  <si>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</si>
  <si>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</si>
  <si>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</si>
  <si>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</si>
  <si>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</si>
  <si>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</si>
  <si>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</si>
  <si>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</si>
  <si>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</si>
  <si>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</si>
  <si>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</si>
  <si>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</si>
  <si>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</si>
  <si>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</si>
  <si>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</si>
  <si>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</si>
  <si>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</si>
  <si>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</si>
  <si>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</si>
  <si>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</si>
  <si>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</si>
  <si>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</si>
  <si>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</si>
  <si>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</si>
  <si>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</si>
  <si>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</si>
  <si>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</si>
  <si>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</si>
  <si>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</si>
  <si>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</si>
  <si>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</si>
  <si>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</si>
  <si>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</si>
  <si>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</si>
  <si>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</si>
  <si>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</si>
  <si>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</si>
  <si>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</si>
  <si>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</si>
  <si>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</si>
  <si>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</si>
  <si>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</si>
  <si>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</si>
  <si>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</si>
  <si>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</si>
  <si>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</si>
  <si>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</si>
  <si>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</si>
  <si>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</si>
  <si>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</si>
  <si>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</si>
  <si>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</si>
  <si>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</si>
  <si>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</si>
  <si>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</si>
  <si>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</si>
  <si>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</si>
  <si>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</si>
  <si>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</si>
  <si>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</si>
  <si>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</si>
  <si>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</si>
  <si>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</si>
  <si>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</si>
  <si>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</si>
  <si>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</si>
  <si>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</si>
  <si>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</si>
  <si>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</si>
  <si>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</si>
  <si>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</si>
  <si>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</si>
  <si>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</si>
  <si>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</si>
  <si>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</si>
  <si>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</si>
  <si>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</si>
  <si>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</si>
  <si>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</si>
  <si>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</si>
  <si>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</si>
  <si>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</si>
  <si>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</si>
  <si>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</si>
  <si>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</si>
  <si>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</si>
  <si>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</si>
  <si>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</si>
  <si>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</si>
  <si>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</si>
  <si>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</si>
  <si>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</si>
  <si>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</si>
  <si>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</si>
  <si>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</si>
  <si>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</si>
  <si>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</si>
  <si>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</si>
  <si>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</si>
  <si>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</si>
  <si>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</si>
  <si>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</si>
  <si>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</si>
  <si>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</si>
  <si>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</si>
  <si>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</si>
  <si>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</si>
  <si>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</si>
  <si>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</si>
  <si>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</si>
  <si>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</si>
  <si>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</si>
  <si>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</si>
  <si>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</si>
  <si>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</si>
  <si>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</si>
  <si>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</si>
  <si>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</si>
  <si>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</si>
  <si>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</si>
  <si>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</si>
  <si>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</si>
  <si>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</si>
  <si>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</si>
  <si>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</si>
  <si>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</si>
  <si>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</si>
  <si>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</si>
  <si>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</si>
  <si>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</si>
  <si>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</si>
  <si>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</si>
  <si>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</si>
  <si>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</si>
  <si>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</si>
  <si>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</si>
  <si>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</si>
  <si>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</si>
  <si>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</si>
  <si>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</si>
  <si>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</si>
  <si>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</si>
  <si>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</si>
  <si>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</si>
  <si>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</si>
  <si>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</si>
  <si>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</si>
  <si>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</si>
  <si>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</si>
  <si>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</si>
  <si>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</si>
  <si>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</si>
  <si>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</si>
  <si>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</si>
  <si>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</si>
  <si>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</si>
  <si>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</si>
  <si>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</si>
  <si>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</si>
  <si>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</si>
  <si>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</si>
  <si>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</si>
  <si>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</si>
  <si>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</si>
  <si>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</si>
  <si>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</si>
  <si>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</si>
  <si>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</si>
  <si>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</si>
  <si>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</si>
  <si>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</si>
  <si>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</si>
  <si>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</si>
  <si>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</si>
  <si>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</si>
  <si>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</si>
  <si>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</si>
  <si>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</si>
  <si>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</si>
  <si>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</si>
  <si>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</si>
  <si>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</si>
  <si>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</si>
  <si>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</si>
  <si>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</si>
  <si>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</si>
  <si>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</si>
  <si>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</si>
  <si>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</si>
  <si>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</si>
  <si>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</si>
  <si>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</si>
  <si>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</si>
  <si>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</si>
  <si>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</si>
  <si>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</si>
  <si>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</si>
  <si>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</si>
  <si>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</si>
  <si>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</si>
  <si>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</si>
  <si>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</si>
  <si>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</si>
  <si>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</si>
  <si>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</si>
  <si>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</si>
  <si>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</si>
  <si>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</si>
  <si>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</si>
  <si>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</si>
  <si>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</si>
  <si>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</si>
  <si>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</si>
  <si>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</si>
  <si>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</si>
  <si>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</si>
  <si>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</si>
  <si>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</si>
  <si>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</si>
  <si>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</si>
  <si>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</si>
  <si>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</si>
  <si>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</si>
  <si>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</si>
  <si>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</si>
  <si>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</si>
  <si>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</si>
  <si>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</si>
  <si>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</si>
  <si>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</si>
  <si>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</si>
  <si>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</si>
  <si>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</si>
  <si>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</si>
  <si>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</si>
  <si>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</si>
  <si>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</si>
  <si>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</si>
  <si>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</si>
  <si>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</si>
  <si>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</si>
  <si>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</si>
  <si>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</si>
  <si>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</si>
  <si>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</si>
  <si>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</si>
  <si>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</si>
  <si>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</si>
  <si>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</si>
  <si>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</si>
  <si>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</si>
  <si>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</si>
  <si>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</si>
  <si>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</si>
  <si>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</si>
  <si>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</si>
  <si>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</si>
  <si>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</si>
  <si>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</si>
  <si>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</si>
  <si>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</si>
  <si>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</si>
  <si>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</si>
  <si>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</si>
  <si>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</si>
  <si>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</si>
  <si>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</si>
  <si>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</si>
  <si>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</si>
  <si>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</si>
  <si>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</si>
  <si>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</si>
  <si>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</si>
  <si>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</si>
  <si>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</si>
  <si>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</si>
  <si>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</si>
  <si>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</si>
  <si>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</si>
  <si>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</si>
  <si>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</si>
  <si>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</si>
  <si>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</si>
  <si>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</si>
  <si>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</si>
  <si>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</si>
  <si>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</si>
  <si>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</si>
  <si>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</si>
  <si>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</si>
  <si>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</si>
  <si>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</si>
  <si>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</si>
  <si>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</si>
  <si>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</si>
  <si>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</si>
  <si>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</si>
  <si>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</si>
  <si>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</si>
  <si>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</si>
  <si>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</si>
  <si>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</si>
  <si>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</si>
  <si>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</si>
  <si>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</si>
  <si>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</si>
  <si>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</si>
  <si>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</si>
  <si>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</si>
  <si>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</si>
  <si>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</si>
  <si>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</si>
  <si>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</si>
  <si>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</si>
  <si>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</si>
  <si>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</si>
  <si>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</si>
  <si>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</si>
  <si>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</si>
  <si>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</si>
  <si>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</si>
  <si>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</si>
  <si>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</si>
  <si>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</si>
  <si>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</si>
  <si>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</si>
  <si>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</si>
  <si>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</si>
  <si>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</si>
  <si>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</si>
  <si>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</si>
  <si>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</si>
  <si>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</si>
  <si>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</si>
  <si>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</si>
  <si>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</si>
  <si>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</si>
  <si>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</si>
  <si>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</si>
  <si>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</si>
  <si>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</si>
  <si>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</si>
  <si>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</si>
  <si>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</si>
  <si>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</si>
  <si>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</si>
  <si>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</si>
  <si>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</si>
  <si>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</si>
  <si>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</si>
  <si>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</si>
  <si>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</si>
  <si>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</si>
  <si>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</si>
  <si>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</si>
  <si>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</si>
  <si>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</si>
  <si>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</si>
  <si>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</si>
  <si>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</si>
  <si>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</si>
  <si>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</si>
  <si>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</si>
  <si>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</si>
  <si>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</si>
  <si>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</si>
  <si>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</si>
  <si>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</si>
  <si>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</si>
  <si>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</si>
  <si>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</si>
  <si>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</si>
  <si>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</si>
  <si>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</si>
  <si>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</si>
  <si>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</si>
  <si>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</si>
  <si>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</si>
  <si>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</si>
  <si>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</si>
  <si>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</si>
  <si>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</si>
  <si>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</si>
  <si>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</si>
  <si>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</si>
  <si>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</si>
  <si>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</si>
  <si>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</si>
  <si>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</si>
  <si>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</si>
  <si>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</si>
  <si>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</si>
  <si>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</si>
  <si>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</si>
  <si>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</si>
  <si>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</si>
  <si>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</si>
  <si>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</si>
  <si>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</si>
  <si>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</si>
  <si>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</si>
  <si>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</si>
  <si>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</si>
  <si>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</si>
  <si>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</si>
  <si>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</si>
  <si>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</si>
  <si>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</si>
  <si>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</si>
  <si>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</si>
  <si>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</si>
  <si>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</si>
  <si>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</si>
  <si>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</si>
  <si>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</si>
  <si>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</si>
  <si>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</si>
  <si>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</si>
  <si>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</si>
  <si>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</si>
  <si>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</si>
  <si>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</si>
  <si>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</si>
  <si>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</si>
  <si>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</si>
  <si>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</si>
  <si>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</si>
  <si>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</si>
  <si>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</si>
  <si>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</si>
  <si>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</si>
  <si>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</si>
  <si>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</si>
  <si>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</si>
  <si>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</si>
  <si>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</si>
  <si>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</si>
  <si>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</si>
  <si>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</si>
  <si>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</si>
  <si>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</si>
  <si>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</si>
  <si>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</si>
  <si>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</si>
  <si>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</si>
  <si>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</si>
  <si>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</si>
  <si>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</si>
  <si>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</si>
  <si>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</si>
  <si>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</si>
  <si>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</si>
  <si>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</si>
  <si>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</si>
  <si>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</si>
  <si>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</si>
  <si>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</si>
  <si>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</si>
  <si>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</si>
  <si>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</si>
  <si>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</si>
  <si>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</si>
  <si>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</si>
  <si>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</si>
  <si>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</si>
  <si>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</si>
  <si>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</si>
  <si>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</si>
  <si>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</si>
  <si>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</si>
  <si>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</si>
  <si>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</si>
  <si>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</si>
  <si>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</si>
  <si>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</si>
  <si>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</si>
  <si>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</si>
  <si>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</si>
  <si>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</si>
  <si>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</si>
  <si>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</si>
  <si>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</si>
  <si>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</si>
  <si>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</si>
  <si>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</si>
  <si>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</si>
  <si>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</si>
  <si>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</si>
  <si>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</si>
  <si>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</si>
  <si>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</si>
  <si>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</si>
  <si>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</si>
  <si>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</si>
  <si>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</si>
  <si>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</si>
  <si>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</si>
  <si>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</si>
  <si>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</si>
  <si>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</si>
  <si>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</si>
  <si>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</si>
  <si>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</si>
  <si>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</si>
  <si>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</si>
  <si>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</si>
  <si>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</si>
  <si>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</si>
  <si>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</si>
  <si>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</si>
  <si>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</si>
  <si>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</si>
  <si>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</si>
  <si>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</si>
  <si>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</si>
  <si>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</si>
  <si>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</si>
  <si>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</si>
  <si>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</si>
  <si>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</si>
  <si>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</si>
  <si>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</si>
  <si>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</si>
  <si>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</si>
  <si>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</si>
  <si>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</si>
  <si>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</si>
  <si>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</si>
  <si>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</si>
  <si>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</si>
  <si>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</si>
  <si>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</si>
  <si>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</si>
  <si>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</si>
  <si>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</si>
  <si>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</si>
  <si>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</si>
  <si>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</si>
  <si>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</si>
  <si>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</si>
  <si>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</si>
  <si>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</si>
  <si>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</si>
  <si>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</si>
  <si>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</si>
  <si>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</si>
  <si>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</si>
  <si>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</si>
  <si>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</si>
  <si>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</si>
  <si>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</si>
  <si>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</si>
  <si>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</si>
  <si>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</si>
  <si>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</si>
  <si>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</si>
  <si>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</si>
  <si>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</si>
  <si>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</si>
  <si>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</si>
  <si>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</si>
  <si>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</si>
  <si>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</si>
  <si>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</si>
  <si>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</si>
  <si>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</si>
  <si>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</si>
  <si>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</si>
  <si>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</si>
  <si>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</si>
  <si>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</si>
  <si>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</si>
  <si>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</si>
  <si>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</si>
  <si>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</si>
  <si>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</si>
  <si>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</si>
  <si>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</si>
  <si>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</si>
  <si>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</si>
  <si>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</si>
  <si>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</si>
  <si>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</si>
  <si>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</si>
  <si>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</si>
  <si>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</si>
  <si>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</si>
  <si>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</si>
  <si>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</si>
  <si>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</si>
  <si>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</si>
  <si>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</si>
  <si>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</si>
  <si>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</si>
  <si>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</si>
  <si>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</si>
  <si>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</si>
  <si>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</si>
  <si>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</si>
  <si>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</si>
  <si>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</si>
  <si>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</si>
  <si>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</si>
  <si>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</si>
  <si>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</si>
  <si>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</si>
  <si>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</si>
  <si>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</si>
  <si>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</si>
  <si>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</si>
  <si>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</si>
  <si>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</si>
  <si>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</si>
  <si>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</si>
  <si>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</si>
  <si>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</si>
  <si>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</si>
  <si>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</si>
  <si>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</si>
  <si>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</si>
  <si>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</si>
  <si>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</si>
  <si>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</si>
  <si>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</si>
  <si>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</si>
  <si>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</si>
  <si>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</si>
  <si>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</si>
  <si>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</si>
  <si>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</si>
  <si>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</si>
  <si>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</si>
  <si>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</si>
  <si>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</si>
  <si>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</si>
  <si>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</si>
  <si>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</si>
  <si>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</si>
  <si>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</si>
  <si>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</si>
  <si>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</si>
  <si>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</si>
  <si>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</si>
  <si>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</si>
  <si>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</si>
  <si>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</si>
  <si>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</si>
  <si>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</si>
  <si>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</si>
  <si>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</si>
  <si>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</si>
  <si>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</si>
  <si>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</si>
  <si>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</si>
  <si>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</si>
  <si>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</si>
  <si>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</si>
  <si>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</si>
  <si>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</si>
  <si>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</si>
  <si>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</si>
  <si>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</si>
  <si>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</si>
  <si>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</si>
  <si>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</si>
  <si>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</si>
  <si>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</si>
  <si>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</si>
  <si>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</si>
  <si>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</si>
  <si>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</si>
  <si>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</si>
  <si>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</si>
  <si>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</si>
  <si>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</si>
  <si>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</si>
  <si>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</si>
  <si>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</si>
  <si>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</si>
  <si>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</si>
  <si>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</si>
  <si>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</si>
  <si>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</si>
  <si>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</si>
  <si>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</si>
  <si>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</si>
  <si>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</si>
  <si>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</si>
  <si>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</si>
  <si>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</si>
  <si>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</si>
  <si>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</si>
  <si>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</si>
  <si>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</si>
  <si>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</si>
  <si>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</si>
  <si>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</si>
  <si>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</si>
  <si>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</si>
  <si>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</si>
  <si>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</si>
  <si>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</si>
  <si>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</si>
  <si>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</si>
  <si>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</si>
  <si>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</si>
  <si>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</si>
  <si>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</si>
  <si>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</si>
  <si>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</si>
  <si>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</si>
  <si>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</si>
  <si>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</si>
  <si>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</si>
  <si>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</si>
  <si>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</si>
  <si>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</si>
  <si>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</si>
  <si>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</si>
  <si>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</si>
  <si>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</si>
  <si>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</si>
  <si>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</si>
  <si>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</si>
  <si>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</si>
  <si>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</si>
  <si>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</si>
  <si>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</si>
  <si>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</si>
  <si>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</si>
  <si>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</si>
  <si>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</si>
  <si>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</si>
  <si>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</si>
  <si>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</si>
  <si>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</si>
  <si>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</si>
  <si>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</si>
  <si>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</si>
  <si>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</si>
  <si>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</si>
  <si>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</si>
  <si>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</si>
  <si>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</si>
  <si>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</si>
  <si>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</si>
  <si>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</si>
  <si>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</si>
  <si>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</si>
  <si>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</si>
  <si>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</si>
  <si>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</si>
  <si>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</si>
  <si>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</si>
  <si>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</si>
  <si>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</si>
  <si>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</si>
  <si>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</si>
  <si>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</si>
  <si>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</si>
  <si>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</si>
  <si>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</si>
  <si>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</si>
  <si>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</si>
  <si>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</si>
  <si>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</si>
  <si>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</si>
  <si>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</si>
  <si>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</si>
  <si>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</si>
  <si>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</si>
  <si>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</si>
  <si>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</si>
  <si>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</si>
  <si>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</si>
  <si>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</si>
  <si>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</si>
  <si>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</si>
  <si>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</si>
  <si>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</si>
  <si>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</si>
  <si>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</si>
  <si>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</si>
  <si>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</si>
  <si>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</si>
  <si>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</si>
  <si>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</si>
  <si>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</si>
  <si>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</si>
  <si>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</si>
  <si>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</si>
  <si>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</si>
  <si>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</si>
  <si>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</si>
  <si>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</si>
  <si>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</si>
  <si>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</si>
  <si>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</si>
  <si>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</si>
  <si>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</si>
  <si>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</si>
  <si>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</si>
  <si>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</si>
  <si>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</si>
  <si>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</si>
  <si>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</si>
  <si>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</si>
  <si>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</si>
  <si>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</si>
  <si>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</si>
  <si>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</si>
  <si>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</si>
  <si>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</si>
  <si>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</si>
  <si>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</si>
  <si>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</si>
  <si>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</si>
  <si>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</si>
  <si>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</si>
  <si>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</si>
  <si>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</si>
  <si>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</si>
  <si>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</si>
  <si>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</si>
  <si>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</si>
  <si>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</si>
  <si>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</si>
  <si>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</si>
  <si>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</si>
  <si>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</si>
  <si>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</si>
  <si>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</si>
  <si>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</si>
  <si>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</si>
  <si>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</si>
  <si>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</si>
  <si>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</si>
  <si>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</si>
  <si>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</si>
  <si>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</si>
  <si>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</si>
  <si>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</si>
  <si>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</si>
  <si>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</si>
  <si>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</si>
  <si>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</si>
  <si>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</si>
  <si>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</si>
  <si>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</si>
  <si>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</si>
  <si>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</si>
  <si>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</si>
  <si>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</si>
  <si>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</si>
  <si>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</si>
  <si>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</si>
  <si>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</si>
  <si>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</si>
  <si>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</si>
  <si>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</si>
  <si>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</si>
  <si>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</si>
  <si>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</si>
  <si>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</si>
  <si>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</si>
  <si>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</si>
  <si>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</si>
  <si>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</si>
  <si>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</si>
  <si>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</si>
  <si>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</si>
  <si>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</si>
  <si>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</si>
  <si>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</si>
  <si>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</si>
  <si>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</si>
  <si>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</si>
  <si>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</si>
  <si>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</si>
  <si>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</si>
  <si>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</si>
  <si>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</si>
  <si>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</si>
  <si>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</si>
  <si>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</si>
  <si>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</si>
  <si>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</si>
  <si>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</si>
  <si>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</si>
  <si>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</si>
  <si>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</si>
  <si>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</si>
  <si>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</si>
  <si>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</si>
  <si>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</si>
  <si>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</si>
  <si>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</si>
  <si>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</si>
  <si>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</si>
  <si>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</si>
  <si>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</si>
  <si>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</si>
  <si>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</si>
  <si>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</si>
  <si>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</si>
  <si>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</si>
  <si>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</si>
  <si>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</si>
  <si>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</si>
  <si>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</si>
  <si>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</si>
  <si>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</si>
  <si>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</si>
  <si>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</si>
  <si>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</si>
  <si>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</si>
  <si>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</si>
  <si>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</si>
  <si>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</si>
  <si>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</si>
  <si>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</si>
  <si>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</si>
  <si>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</si>
  <si>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</si>
  <si>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</si>
  <si>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</si>
  <si>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</si>
  <si>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</si>
  <si>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</si>
  <si>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</si>
  <si>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</si>
  <si>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</si>
  <si>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</si>
  <si>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</si>
  <si>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</si>
  <si>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</si>
  <si>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</si>
  <si>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</si>
  <si>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</si>
  <si>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</si>
  <si>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</si>
  <si>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</si>
  <si>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</si>
  <si>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</si>
  <si>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</si>
  <si>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</si>
  <si>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</si>
  <si>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</si>
  <si>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</si>
  <si>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</si>
  <si>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</si>
  <si>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</si>
  <si>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</si>
  <si>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</si>
  <si>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</si>
  <si>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</si>
  <si>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</si>
  <si>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</si>
  <si>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</si>
  <si>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</si>
  <si>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</si>
  <si>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</si>
  <si>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</si>
  <si>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</si>
  <si>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</si>
  <si>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</si>
  <si>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</si>
  <si>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</si>
  <si>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</si>
  <si>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</si>
  <si>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</si>
  <si>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</si>
  <si>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</si>
  <si>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</si>
  <si>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</si>
  <si>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</si>
  <si>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</si>
  <si>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</si>
  <si>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</si>
  <si>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</si>
  <si>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</si>
  <si>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</si>
  <si>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</si>
  <si>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</si>
  <si>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</si>
  <si>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</si>
  <si>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</si>
  <si>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</si>
  <si>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</si>
  <si>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</si>
  <si>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</si>
  <si>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</si>
  <si>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</si>
  <si>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</si>
  <si>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</si>
  <si>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</si>
  <si>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</si>
  <si>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</si>
  <si>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</si>
  <si>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</si>
  <si>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</si>
  <si>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</si>
  <si>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</si>
  <si>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</si>
  <si>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</si>
  <si>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</si>
  <si>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</si>
  <si>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</si>
  <si>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</si>
  <si>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</si>
  <si>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</si>
  <si>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</si>
  <si>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</si>
  <si>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</si>
  <si>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</si>
  <si>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</si>
  <si>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</si>
  <si>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</si>
  <si>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</si>
  <si>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</si>
  <si>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</si>
  <si>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</si>
  <si>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</si>
  <si>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</si>
  <si>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</si>
  <si>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</si>
  <si>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</si>
  <si>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</si>
  <si>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</si>
  <si>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</si>
  <si>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</si>
  <si>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</si>
  <si>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</si>
  <si>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</si>
  <si>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</si>
  <si>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</si>
  <si>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</si>
  <si>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</si>
  <si>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</si>
  <si>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</si>
  <si>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</si>
  <si>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</si>
  <si>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</si>
  <si>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</si>
  <si>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</si>
  <si>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</si>
  <si>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</si>
  <si>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</si>
  <si>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</si>
  <si>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</si>
  <si>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</si>
  <si>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</si>
  <si>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</si>
  <si>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</si>
  <si>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</si>
  <si>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</si>
  <si>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</si>
  <si>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</si>
  <si>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</si>
  <si>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</si>
  <si>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</si>
  <si>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</si>
  <si>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</si>
  <si>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</si>
  <si>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</si>
  <si>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</si>
  <si>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</si>
  <si>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</si>
  <si>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</si>
  <si>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</si>
  <si>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</si>
  <si>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</si>
  <si>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</si>
  <si>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</si>
  <si>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</si>
  <si>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</si>
  <si>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</si>
  <si>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</si>
  <si>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</si>
  <si>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</si>
  <si>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</si>
  <si>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</si>
  <si>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</si>
  <si>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</si>
  <si>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</si>
  <si>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</si>
  <si>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</si>
  <si>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</si>
  <si>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</si>
  <si>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</si>
  <si>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</si>
  <si>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</si>
  <si>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</si>
  <si>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</si>
  <si>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</si>
  <si>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</si>
  <si>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</si>
  <si>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</si>
  <si>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</si>
  <si>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</si>
  <si>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</si>
  <si>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</si>
  <si>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</si>
  <si>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</si>
  <si>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</si>
  <si>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</si>
  <si>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</si>
  <si>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</si>
  <si>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</si>
  <si>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</si>
  <si>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</si>
  <si>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</si>
  <si>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</si>
  <si>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</si>
  <si>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</si>
  <si>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</si>
  <si>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</si>
  <si>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</si>
  <si>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</si>
  <si>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</si>
  <si>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</si>
  <si>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</si>
  <si>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</si>
  <si>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</si>
  <si>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</si>
  <si>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</si>
  <si>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</si>
  <si>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</si>
  <si>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</si>
  <si>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</si>
  <si>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</si>
  <si>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</si>
  <si>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</si>
  <si>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</si>
  <si>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</si>
  <si>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</si>
  <si>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</si>
  <si>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</si>
  <si>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</si>
  <si>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</si>
  <si>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</si>
  <si>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</si>
  <si>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</si>
  <si>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</si>
  <si>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</si>
  <si>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</si>
  <si>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</si>
  <si>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</si>
  <si>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</si>
  <si>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</si>
  <si>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</si>
  <si>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</si>
  <si>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</si>
  <si>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</si>
  <si>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</si>
  <si>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</si>
  <si>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</si>
  <si>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</si>
  <si>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</si>
  <si>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</si>
  <si>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</si>
  <si>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</si>
  <si>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</si>
  <si>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</si>
  <si>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</si>
  <si>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</si>
  <si>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</si>
  <si>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</si>
  <si>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</si>
  <si>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</si>
  <si>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</si>
  <si>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</si>
  <si>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</si>
  <si>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</si>
  <si>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</si>
  <si>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</si>
  <si>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</si>
  <si>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</si>
  <si>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</si>
  <si>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</si>
  <si>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</si>
  <si>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</si>
  <si>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</si>
  <si>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</si>
  <si>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</si>
  <si>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</si>
  <si>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</si>
  <si>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</si>
  <si>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</si>
  <si>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</si>
  <si>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</si>
  <si>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</si>
  <si>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</si>
  <si>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</si>
  <si>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</si>
  <si>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</si>
  <si>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</si>
  <si>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</si>
  <si>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</si>
  <si>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</si>
  <si>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</si>
  <si>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</si>
  <si>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</si>
  <si>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</si>
  <si>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</si>
  <si>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</si>
  <si>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</si>
  <si>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</si>
  <si>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</si>
  <si>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</si>
  <si>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</si>
  <si>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</si>
  <si>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</si>
  <si>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</si>
  <si>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</si>
  <si>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</si>
  <si>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</si>
  <si>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</si>
  <si>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</si>
  <si>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</si>
  <si>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</si>
  <si>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</si>
  <si>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</si>
  <si>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</si>
  <si>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</si>
  <si>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</si>
  <si>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</si>
  <si>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</si>
  <si>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</si>
  <si>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</si>
  <si>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</si>
  <si>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</si>
  <si>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</si>
  <si>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</si>
  <si>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</si>
  <si>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</si>
  <si>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</si>
  <si>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</si>
  <si>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</si>
  <si>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</si>
  <si>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</si>
  <si>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</si>
  <si>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</si>
  <si>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</si>
  <si>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</si>
  <si>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</si>
  <si>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</si>
  <si>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</si>
  <si>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</si>
  <si>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</si>
  <si>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</si>
  <si>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</si>
  <si>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</si>
  <si>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</si>
  <si>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</si>
  <si>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</si>
  <si>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</si>
  <si>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</si>
  <si>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</si>
  <si>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</si>
  <si>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</si>
  <si>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</si>
  <si>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</si>
  <si>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</si>
  <si>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</si>
  <si>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</si>
  <si>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</si>
  <si>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</si>
  <si>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</si>
  <si>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</si>
  <si>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</si>
  <si>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</si>
  <si>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</si>
  <si>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</si>
  <si>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</si>
  <si>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</si>
  <si>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</si>
  <si>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</si>
  <si>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</si>
  <si>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</si>
  <si>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</si>
  <si>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</si>
  <si>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</si>
  <si>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</si>
  <si>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</si>
  <si>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</si>
  <si>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</si>
  <si>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</si>
  <si>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</si>
  <si>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</si>
  <si>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</si>
  <si>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</si>
  <si>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</si>
  <si>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</si>
  <si>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</si>
  <si>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</si>
  <si>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</si>
  <si>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</si>
  <si>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</si>
  <si>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</si>
  <si>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</si>
  <si>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</si>
  <si>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</si>
  <si>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</si>
  <si>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</si>
  <si>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</si>
  <si>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</si>
  <si>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</si>
  <si>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</si>
  <si>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</si>
  <si>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</si>
  <si>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</si>
  <si>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</si>
  <si>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</si>
  <si>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</si>
  <si>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</si>
  <si>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</si>
  <si>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</si>
  <si>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</si>
  <si>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</si>
  <si>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</si>
  <si>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</si>
  <si>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</si>
  <si>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</si>
  <si>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</si>
  <si>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</si>
  <si>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</si>
  <si>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</si>
  <si>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</si>
  <si>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</si>
  <si>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</si>
  <si>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</si>
  <si>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</si>
  <si>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</si>
  <si>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</si>
  <si>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</si>
  <si>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</si>
  <si>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</si>
  <si>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</si>
  <si>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</si>
  <si>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</si>
  <si>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</si>
  <si>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</si>
  <si>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</si>
  <si>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</si>
  <si>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</si>
  <si>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</si>
  <si>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</si>
  <si>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</si>
  <si>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</si>
  <si>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</si>
  <si>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</si>
  <si>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</si>
  <si>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</si>
  <si>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</si>
  <si>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</si>
  <si>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</si>
  <si>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</si>
  <si>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</si>
  <si>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</si>
  <si>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</si>
  <si>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</si>
  <si>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</si>
  <si>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</si>
  <si>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</si>
  <si>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</si>
  <si>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</si>
  <si>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</si>
  <si>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</si>
  <si>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</si>
  <si>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</si>
  <si>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</si>
  <si>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</si>
  <si>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</si>
  <si>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</si>
  <si>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</si>
  <si>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</si>
  <si>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</si>
  <si>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</si>
  <si>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</si>
  <si>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</si>
  <si>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</si>
  <si>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</si>
  <si>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</si>
  <si>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</si>
  <si>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</si>
  <si>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</si>
  <si>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</si>
  <si>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</si>
  <si>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</si>
  <si>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</si>
  <si>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</si>
  <si>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</si>
  <si>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</si>
  <si>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</si>
  <si>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</si>
  <si>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</si>
  <si>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</si>
  <si>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</si>
  <si>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</si>
  <si>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</si>
  <si>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</si>
  <si>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</si>
  <si>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</si>
  <si>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</si>
  <si>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</si>
  <si>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</si>
  <si>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</si>
  <si>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</si>
  <si>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</si>
  <si>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</si>
  <si>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</si>
  <si>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</si>
  <si>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</si>
  <si>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</si>
  <si>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</si>
  <si>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</si>
  <si>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</si>
  <si>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</si>
  <si>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</si>
  <si>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</si>
  <si>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</si>
  <si>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</si>
  <si>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</si>
  <si>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</si>
  <si>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</si>
  <si>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</si>
  <si>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</si>
  <si>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</si>
  <si>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</si>
  <si>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</si>
  <si>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</si>
  <si>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</si>
  <si>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</si>
  <si>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</si>
  <si>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</si>
  <si>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</si>
  <si>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</si>
  <si>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</si>
  <si>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</si>
  <si>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</si>
  <si>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</si>
  <si>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</si>
  <si>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</si>
  <si>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</si>
  <si>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</si>
  <si>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</si>
  <si>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</si>
  <si>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</si>
  <si>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</si>
  <si>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</si>
  <si>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</si>
  <si>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</si>
  <si>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</si>
  <si>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</si>
  <si>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Prestar los servicios de educación inicial en el marco de la atención integral en Desarrollo Infantil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el Centro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</si>
  <si>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20212310000766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</si>
</sst>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9" zoomScale="85" zoomScaleNormal="85" zoomScaleSheetLayoutView="40" zoomScalePageLayoutView="40" workbookViewId="0">
      <selection activeCell="A21" sqref="A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220</v>
      </c>
      <c r="I15" s="32" t="s">
        <v>2624</v>
      </c>
      <c r="J15" s="107"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237"/>
      <c r="I20" s="142" t="s">
        <v>220</v>
      </c>
      <c r="J20" s="143" t="s">
        <v>503</v>
      </c>
      <c r="K20" s="144">
        <v>4946632709</v>
      </c>
      <c r="L20" s="145">
        <v>44197</v>
      </c>
      <c r="M20" s="145">
        <v>44561</v>
      </c>
      <c r="N20" s="128">
        <f>+(M20-L20)/30</f>
        <v>12.133333333333333</v>
      </c>
      <c r="O20" s="131"/>
      <c r="U20" s="127"/>
      <c r="V20" s="104">
        <f ca="1">NOW()</f>
        <v>44194.039894212961</v>
      </c>
      <c r="W20" s="104">
        <f ca="1">NOW()</f>
        <v>44194.039894212961</v>
      </c>
    </row>
    <row r="21" spans="1:23" ht="30" customHeight="1" outlineLevel="1" x14ac:dyDescent="0.25">
      <c r="A21" s="9"/>
      <c r="B21" s="71"/>
      <c r="C21" s="5"/>
      <c r="D21" s="5"/>
      <c r="E21" s="5"/>
      <c r="F21" s="5"/>
      <c r="G21" s="5"/>
      <c r="H21" s="70"/>
      <c r="I21" s="142" t="s">
        <v>220</v>
      </c>
      <c r="J21" s="143" t="s">
        <v>265</v>
      </c>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CLAMOR POR LA VIDA</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2704</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2669</v>
      </c>
      <c r="C179" s="185"/>
      <c r="D179" s="185"/>
      <c r="E179" s="164">
        <v>0.02</v>
      </c>
      <c r="F179" s="163">
        <v>0.01</v>
      </c>
      <c r="G179" s="158">
        <f>IF(F179&gt;0,SUM(E179+F179),"")</f>
        <v>0.03</v>
      </c>
      <c r="H179" s="5"/>
      <c r="I179" s="185" t="s">
        <v>2671</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148398981.26999998</v>
      </c>
      <c r="F185" s="92"/>
      <c r="G185" s="93"/>
      <c r="H185" s="88"/>
      <c r="I185" s="90" t="s">
        <v>2627</v>
      </c>
      <c r="J185" s="159">
        <f>+SUM(M179:M183)</f>
        <v>0.02</v>
      </c>
      <c r="K185" s="230" t="s">
        <v>2628</v>
      </c>
      <c r="L185" s="230"/>
      <c r="M185" s="94">
        <f>+J185*(SUM(K20:K35))</f>
        <v>98932654.180000007</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 ds:uri="a65d333d-5b59-4810-bc94-b80d9325abbc"/>
    <ds:schemaRef ds:uri="4fb10211-09fb-4e80-9f0b-184718d5d98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2020-12-29T05:56:28Z</cp:lastPrinted>
  <dcterms:created xsi:type="dcterms:W3CDTF">2020-10-14T21:57:42Z</dcterms:created>
  <dcterms:modified xsi:type="dcterms:W3CDTF">2020-12-29T05:57:33Z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