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<sst xmlns="http://schemas.openxmlformats.org/spreadsheetml/2006/main" count="3647" uniqueCount="2711">
  <si>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</si>
  <si>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</si>
  <si>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</si>
  <si>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</si>
  <si>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</si>
  <si>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</si>
  <si>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</si>
  <si>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</si>
  <si>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</si>
  <si>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</si>
  <si>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</si>
  <si>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</si>
  <si>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</si>
  <si>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</si>
  <si>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</si>
  <si>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</si>
  <si>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</si>
  <si>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</si>
  <si>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</si>
  <si>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</si>
  <si>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</si>
  <si>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</si>
  <si>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</si>
  <si>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</si>
  <si>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</si>
  <si>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</si>
  <si>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</si>
  <si>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</si>
  <si>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</si>
  <si>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</si>
  <si>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</si>
  <si>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</si>
  <si>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</si>
  <si>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</si>
  <si>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</si>
  <si>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</si>
  <si>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</si>
  <si>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</si>
  <si>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</si>
  <si>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</si>
  <si>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</si>
  <si>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</si>
  <si>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</si>
  <si>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</si>
  <si>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</si>
  <si>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</si>
  <si>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</si>
  <si>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</si>
  <si>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</si>
  <si>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</si>
  <si>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</si>
  <si>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</si>
  <si>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</si>
  <si>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</si>
  <si>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</si>
  <si>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</si>
  <si>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</si>
  <si>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</si>
  <si>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</si>
  <si>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</si>
  <si>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</si>
  <si>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</si>
  <si>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</si>
  <si>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</si>
  <si>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</si>
  <si>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</si>
  <si>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</si>
  <si>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</si>
  <si>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</si>
  <si>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</si>
  <si>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</si>
  <si>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</si>
  <si>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</si>
  <si>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</si>
  <si>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</si>
  <si>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</si>
  <si>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</si>
  <si>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</si>
  <si>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</si>
  <si>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</si>
  <si>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</si>
  <si>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</si>
  <si>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</si>
  <si>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</si>
  <si>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</si>
  <si>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</si>
  <si>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</si>
  <si>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</si>
  <si>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</si>
  <si>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</si>
  <si>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</si>
  <si>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</si>
  <si>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</si>
  <si>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</si>
  <si>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</si>
  <si>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</si>
  <si>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</si>
  <si>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</si>
  <si>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</si>
  <si>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</si>
  <si>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</si>
  <si>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</si>
  <si>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</si>
  <si>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</si>
  <si>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</si>
  <si>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</si>
  <si>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</si>
  <si>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</si>
  <si>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</si>
  <si>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</si>
  <si>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</si>
  <si>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</si>
  <si>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</si>
  <si>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</si>
  <si>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</si>
  <si>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</si>
  <si>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</si>
  <si>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</si>
  <si>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</si>
  <si>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</si>
  <si>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</si>
  <si>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</si>
  <si>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</si>
  <si>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</si>
  <si>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</si>
  <si>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</si>
  <si>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</si>
  <si>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</si>
  <si>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</si>
  <si>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</si>
  <si>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</si>
  <si>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</si>
  <si>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</si>
  <si>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</si>
  <si>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</si>
  <si>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</si>
  <si>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</si>
  <si>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</si>
  <si>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</si>
  <si>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</si>
  <si>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</si>
  <si>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</si>
  <si>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</si>
  <si>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</si>
  <si>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</si>
  <si>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</si>
  <si>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</si>
  <si>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</si>
  <si>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</si>
  <si>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</si>
  <si>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</si>
  <si>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</si>
  <si>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</si>
  <si>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</si>
  <si>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</si>
  <si>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</si>
  <si>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</si>
  <si>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</si>
  <si>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</si>
  <si>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</si>
  <si>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</si>
  <si>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</si>
  <si>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</si>
  <si>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</si>
  <si>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</si>
  <si>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</si>
  <si>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</si>
  <si>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</si>
  <si>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</si>
  <si>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</si>
  <si>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</si>
  <si>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</si>
  <si>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</si>
  <si>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</si>
  <si>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</si>
  <si>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</si>
  <si>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</si>
  <si>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</si>
  <si>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</si>
  <si>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</si>
  <si>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</si>
  <si>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</si>
  <si>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</si>
  <si>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</si>
  <si>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</si>
  <si>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</si>
  <si>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</si>
  <si>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</si>
  <si>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</si>
  <si>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</si>
  <si>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</si>
  <si>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</si>
  <si>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</si>
  <si>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</si>
  <si>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</si>
  <si>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</si>
  <si>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</si>
  <si>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</si>
  <si>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</si>
  <si>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</si>
  <si>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</si>
  <si>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</si>
  <si>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</si>
  <si>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</si>
  <si>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</si>
  <si>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</si>
  <si>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</si>
  <si>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</si>
  <si>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</si>
  <si>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</si>
  <si>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</si>
  <si>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</si>
  <si>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</si>
  <si>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</si>
  <si>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</si>
  <si>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</si>
  <si>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</si>
  <si>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</si>
  <si>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</si>
  <si>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</si>
  <si>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</si>
  <si>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</si>
  <si>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</si>
  <si>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</si>
  <si>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</si>
  <si>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</si>
  <si>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</si>
  <si>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</si>
  <si>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</si>
  <si>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</si>
  <si>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</si>
  <si>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</si>
  <si>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</si>
  <si>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</si>
  <si>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</si>
  <si>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</si>
  <si>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</si>
  <si>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</si>
  <si>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</si>
  <si>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</si>
  <si>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</si>
  <si>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</si>
  <si>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</si>
  <si>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</si>
  <si>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</si>
  <si>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</si>
  <si>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</si>
  <si>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</si>
  <si>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</si>
  <si>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</si>
  <si>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</si>
  <si>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</si>
  <si>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</si>
  <si>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</si>
  <si>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</si>
  <si>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</si>
  <si>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</si>
  <si>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</si>
  <si>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</si>
  <si>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</si>
  <si>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</si>
  <si>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</si>
  <si>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</si>
  <si>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</si>
  <si>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</si>
  <si>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</si>
  <si>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</si>
  <si>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</si>
  <si>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</si>
  <si>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</si>
  <si>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</si>
  <si>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</si>
  <si>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</si>
  <si>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</si>
  <si>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</si>
  <si>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</si>
  <si>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</si>
  <si>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</si>
  <si>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</si>
  <si>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</si>
  <si>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</si>
  <si>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</si>
  <si>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</si>
  <si>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</si>
  <si>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</si>
  <si>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</si>
  <si>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</si>
  <si>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</si>
  <si>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</si>
  <si>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</si>
  <si>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</si>
  <si>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</si>
  <si>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</si>
  <si>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</si>
  <si>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</si>
  <si>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</si>
  <si>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</si>
  <si>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</si>
  <si>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</si>
  <si>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</si>
  <si>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</si>
  <si>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</si>
  <si>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</si>
  <si>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</si>
  <si>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</si>
  <si>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</si>
  <si>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</si>
  <si>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</si>
  <si>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</si>
  <si>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</si>
  <si>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</si>
  <si>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</si>
  <si>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</si>
  <si>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</si>
  <si>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</si>
  <si>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</si>
  <si>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</si>
  <si>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</si>
  <si>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</si>
  <si>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</si>
  <si>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</si>
  <si>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</si>
  <si>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</si>
  <si>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</si>
  <si>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</si>
  <si>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</si>
  <si>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</si>
  <si>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</si>
  <si>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</si>
  <si>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</si>
  <si>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</si>
  <si>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</si>
  <si>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</si>
  <si>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</si>
  <si>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</si>
  <si>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</si>
  <si>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</si>
  <si>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</si>
  <si>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</si>
  <si>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</si>
  <si>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</si>
  <si>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</si>
  <si>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</si>
  <si>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</si>
  <si>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</si>
  <si>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</si>
  <si>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</si>
  <si>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</si>
  <si>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</si>
  <si>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</si>
  <si>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</si>
  <si>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</si>
  <si>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</si>
  <si>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</si>
  <si>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</si>
  <si>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</si>
  <si>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</si>
  <si>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</si>
  <si>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</si>
  <si>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</si>
  <si>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</si>
  <si>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</si>
  <si>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</si>
  <si>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</si>
  <si>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</si>
  <si>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</si>
  <si>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</si>
  <si>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</si>
  <si>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</si>
  <si>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</si>
  <si>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</si>
  <si>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</si>
  <si>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</si>
  <si>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</si>
  <si>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</si>
  <si>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</si>
  <si>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</si>
  <si>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</si>
  <si>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</si>
  <si>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</si>
  <si>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</si>
  <si>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</si>
  <si>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</si>
  <si>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</si>
  <si>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</si>
  <si>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</si>
  <si>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</si>
  <si>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</si>
  <si>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</si>
  <si>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</si>
  <si>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</si>
  <si>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</si>
  <si>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</si>
  <si>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</si>
  <si>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</si>
  <si>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</si>
  <si>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</si>
  <si>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</si>
  <si>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</si>
  <si>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</si>
  <si>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</si>
  <si>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</si>
  <si>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</si>
  <si>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</si>
  <si>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</si>
  <si>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</si>
  <si>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</si>
  <si>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</si>
  <si>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</si>
  <si>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</si>
  <si>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</si>
  <si>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</si>
  <si>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</si>
  <si>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</si>
  <si>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</si>
  <si>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</si>
  <si>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</si>
  <si>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</si>
  <si>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</si>
  <si>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</si>
  <si>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</si>
  <si>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</si>
  <si>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</si>
  <si>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</si>
  <si>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</si>
  <si>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</si>
  <si>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</si>
  <si>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</si>
  <si>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</si>
  <si>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</si>
  <si>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</si>
  <si>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</si>
  <si>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</si>
  <si>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</si>
  <si>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</si>
  <si>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</si>
  <si>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</si>
  <si>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</si>
  <si>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</si>
  <si>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</si>
  <si>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</si>
  <si>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</si>
  <si>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</si>
  <si>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</si>
  <si>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</si>
  <si>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</si>
  <si>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</si>
  <si>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</si>
  <si>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</si>
  <si>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</si>
  <si>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</si>
  <si>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</si>
  <si>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</si>
  <si>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</si>
  <si>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</si>
  <si>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</si>
  <si>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</si>
  <si>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</si>
  <si>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</si>
  <si>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</si>
  <si>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</si>
  <si>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</si>
  <si>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</si>
  <si>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</si>
  <si>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</si>
  <si>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</si>
  <si>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</si>
  <si>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</si>
  <si>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</si>
  <si>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</si>
  <si>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</si>
  <si>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</si>
  <si>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</si>
  <si>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</si>
  <si>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</si>
  <si>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</si>
  <si>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</si>
  <si>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</si>
  <si>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</si>
  <si>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</si>
  <si>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</si>
  <si>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</si>
  <si>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</si>
  <si>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</si>
  <si>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</si>
  <si>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</si>
  <si>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</si>
  <si>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</si>
  <si>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</si>
  <si>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</si>
  <si>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</si>
  <si>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</si>
  <si>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</si>
  <si>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</si>
  <si>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</si>
  <si>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</si>
  <si>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</si>
  <si>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</si>
  <si>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</si>
  <si>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</si>
  <si>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</si>
  <si>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</si>
  <si>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</si>
  <si>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</si>
  <si>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</si>
  <si>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</si>
  <si>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</si>
  <si>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</si>
  <si>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</si>
  <si>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</si>
  <si>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</si>
  <si>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</si>
  <si>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</si>
  <si>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</si>
  <si>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</si>
  <si>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</si>
  <si>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</si>
  <si>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</si>
  <si>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</si>
  <si>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</si>
  <si>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</si>
  <si>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</si>
  <si>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</si>
  <si>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</si>
  <si>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</si>
  <si>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</si>
  <si>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</si>
  <si>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</si>
  <si>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</si>
  <si>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</si>
  <si>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</si>
  <si>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</si>
  <si>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</si>
  <si>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</si>
  <si>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</si>
  <si>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</si>
  <si>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</si>
  <si>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</si>
  <si>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</si>
  <si>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</si>
  <si>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</si>
  <si>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</si>
  <si>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</si>
  <si>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</si>
  <si>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</si>
  <si>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</si>
  <si>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</si>
  <si>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</si>
  <si>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</si>
  <si>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</si>
  <si>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</si>
  <si>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</si>
  <si>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</si>
  <si>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</si>
  <si>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</si>
  <si>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</si>
  <si>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</si>
  <si>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</si>
  <si>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</si>
  <si>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</si>
  <si>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</si>
  <si>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</si>
  <si>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</si>
  <si>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</si>
  <si>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</si>
  <si>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</si>
  <si>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</si>
  <si>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</si>
  <si>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</si>
  <si>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</si>
  <si>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</si>
  <si>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</si>
  <si>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</si>
  <si>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</si>
  <si>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</si>
  <si>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</si>
  <si>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</si>
  <si>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</si>
  <si>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</si>
  <si>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</si>
  <si>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</si>
  <si>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</si>
  <si>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</si>
  <si>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</si>
  <si>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</si>
  <si>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</si>
  <si>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</si>
  <si>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</si>
  <si>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</si>
  <si>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</si>
  <si>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</si>
  <si>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</si>
  <si>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</si>
  <si>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</si>
  <si>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</si>
  <si>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</si>
  <si>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</si>
  <si>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</si>
  <si>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</si>
  <si>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</si>
  <si>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</si>
  <si>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</si>
  <si>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</si>
  <si>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</si>
  <si>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</si>
  <si>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</si>
  <si>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</si>
  <si>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</si>
  <si>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</si>
  <si>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</si>
  <si>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</si>
  <si>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</si>
  <si>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</si>
  <si>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</si>
  <si>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</si>
  <si>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</si>
  <si>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</si>
  <si>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</si>
  <si>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</si>
  <si>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</si>
  <si>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</si>
  <si>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</si>
  <si>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</si>
  <si>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</si>
  <si>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</si>
  <si>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</si>
  <si>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</si>
  <si>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</si>
  <si>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</si>
  <si>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</si>
  <si>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</si>
  <si>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</si>
  <si>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</si>
  <si>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</si>
  <si>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</si>
  <si>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</si>
  <si>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</si>
  <si>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</si>
  <si>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</si>
  <si>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</si>
  <si>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</si>
  <si>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</si>
  <si>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</si>
  <si>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</si>
  <si>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</si>
  <si>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</si>
  <si>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</si>
  <si>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</si>
  <si>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</si>
  <si>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</si>
  <si>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</si>
  <si>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</si>
  <si>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</si>
  <si>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</si>
  <si>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</si>
  <si>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</si>
  <si>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</si>
  <si>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</si>
  <si>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</si>
  <si>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</si>
  <si>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</si>
  <si>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</si>
  <si>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</si>
  <si>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</si>
  <si>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</si>
  <si>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</si>
  <si>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</si>
  <si>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</si>
  <si>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</si>
  <si>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</si>
  <si>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</si>
  <si>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</si>
  <si>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</si>
  <si>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</si>
  <si>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</si>
  <si>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</si>
  <si>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</si>
  <si>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</si>
  <si>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</si>
  <si>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</si>
  <si>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</si>
  <si>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</si>
  <si>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</si>
  <si>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</si>
  <si>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</si>
  <si>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</si>
  <si>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</si>
  <si>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</si>
  <si>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</si>
  <si>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</si>
  <si>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</si>
  <si>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</si>
  <si>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</si>
  <si>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</si>
  <si>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</si>
  <si>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</si>
  <si>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</si>
  <si>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</si>
  <si>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</si>
  <si>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</si>
  <si>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</si>
  <si>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</si>
  <si>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</si>
  <si>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</si>
  <si>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</si>
  <si>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</si>
  <si>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</si>
  <si>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</si>
  <si>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</si>
  <si>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</si>
  <si>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</si>
  <si>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</si>
  <si>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</si>
  <si>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</si>
  <si>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</si>
  <si>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</si>
  <si>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</si>
  <si>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</si>
  <si>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</si>
  <si>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</si>
  <si>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</si>
  <si>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</si>
  <si>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</si>
  <si>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</si>
  <si>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</si>
  <si>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</si>
  <si>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</si>
  <si>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</si>
  <si>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</si>
  <si>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</si>
  <si>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</si>
  <si>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</si>
  <si>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</si>
  <si>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</si>
  <si>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</si>
  <si>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</si>
  <si>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</si>
  <si>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</si>
  <si>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</si>
  <si>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</si>
  <si>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</si>
  <si>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</si>
  <si>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</si>
  <si>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</si>
  <si>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</si>
  <si>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</si>
  <si>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</si>
  <si>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</si>
  <si>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</si>
  <si>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</si>
  <si>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</si>
  <si>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</si>
  <si>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</si>
  <si>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</si>
  <si>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</si>
  <si>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</si>
  <si>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</si>
  <si>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</si>
  <si>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</si>
  <si>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</si>
  <si>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</si>
  <si>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</si>
  <si>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</si>
  <si>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</si>
  <si>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</si>
  <si>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</si>
  <si>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</si>
  <si>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</si>
  <si>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</si>
  <si>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</si>
  <si>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</si>
  <si>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</si>
  <si>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</si>
  <si>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</si>
  <si>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</si>
  <si>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</si>
  <si>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</si>
  <si>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</si>
  <si>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</si>
  <si>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</si>
  <si>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</si>
  <si>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</si>
  <si>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</si>
  <si>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</si>
  <si>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</si>
  <si>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</si>
  <si>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</si>
  <si>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</si>
  <si>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</si>
  <si>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</si>
  <si>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</si>
  <si>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</si>
  <si>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</si>
  <si>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</si>
  <si>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</si>
  <si>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</si>
  <si>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</si>
  <si>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</si>
  <si>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</si>
  <si>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</si>
  <si>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</si>
  <si>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</si>
  <si>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</si>
  <si>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</si>
  <si>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</si>
  <si>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</si>
  <si>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</si>
  <si>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</si>
  <si>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</si>
  <si>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</si>
  <si>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</si>
  <si>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</si>
  <si>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</si>
  <si>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</si>
  <si>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</si>
  <si>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</si>
  <si>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</si>
  <si>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</si>
  <si>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</si>
  <si>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</si>
  <si>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</si>
  <si>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</si>
  <si>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</si>
  <si>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</si>
  <si>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</si>
  <si>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</si>
  <si>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</si>
  <si>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</si>
  <si>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</si>
  <si>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</si>
  <si>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</si>
  <si>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</si>
  <si>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</si>
  <si>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</si>
  <si>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</si>
  <si>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</si>
  <si>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</si>
  <si>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</si>
  <si>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</si>
  <si>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</si>
  <si>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</si>
  <si>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</si>
  <si>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</si>
  <si>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</si>
  <si>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</si>
  <si>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</si>
  <si>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</si>
  <si>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</si>
  <si>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</si>
  <si>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</si>
  <si>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</si>
  <si>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</si>
  <si>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</si>
  <si>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</si>
  <si>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</si>
  <si>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</si>
  <si>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</si>
  <si>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</si>
  <si>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</si>
  <si>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</si>
  <si>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</si>
  <si>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</si>
  <si>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</si>
  <si>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</si>
  <si>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</si>
  <si>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</si>
  <si>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</si>
  <si>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</si>
  <si>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</si>
  <si>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</si>
  <si>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</si>
  <si>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</si>
  <si>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</si>
  <si>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</si>
  <si>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</si>
  <si>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</si>
  <si>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</si>
  <si>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</si>
  <si>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</si>
  <si>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</si>
  <si>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</si>
  <si>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</si>
  <si>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</si>
  <si>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</si>
  <si>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</si>
  <si>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</si>
  <si>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</si>
  <si>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</si>
  <si>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</si>
  <si>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</si>
  <si>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</si>
  <si>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</si>
  <si>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</si>
  <si>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</si>
  <si>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</si>
  <si>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</si>
  <si>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</si>
  <si>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</si>
  <si>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</si>
  <si>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</si>
  <si>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</si>
  <si>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</si>
  <si>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</si>
  <si>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</si>
  <si>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</si>
  <si>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</si>
  <si>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</si>
  <si>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</si>
  <si>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</si>
  <si>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</si>
  <si>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</si>
  <si>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</si>
  <si>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</si>
  <si>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</si>
  <si>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</si>
  <si>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</si>
  <si>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</si>
  <si>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</si>
  <si>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</si>
  <si>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</si>
  <si>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</si>
  <si>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</si>
  <si>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</si>
  <si>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</si>
  <si>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</si>
  <si>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</si>
  <si>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</si>
  <si>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</si>
  <si>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</si>
  <si>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</si>
  <si>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</si>
  <si>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</si>
  <si>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</si>
  <si>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</si>
  <si>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</si>
  <si>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</si>
  <si>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</si>
  <si>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</si>
  <si>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</si>
  <si>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</si>
  <si>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</si>
  <si>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</si>
  <si>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</si>
  <si>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</si>
  <si>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</si>
  <si>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</si>
  <si>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</si>
  <si>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</si>
  <si>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</si>
  <si>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</si>
  <si>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</si>
  <si>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</si>
  <si>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</si>
  <si>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</si>
  <si>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</si>
  <si>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</si>
  <si>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</si>
  <si>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</si>
  <si>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</si>
  <si>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</si>
  <si>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</si>
  <si>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</si>
  <si>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</si>
  <si>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</si>
  <si>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</si>
  <si>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</si>
  <si>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</si>
  <si>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</si>
  <si>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</si>
  <si>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</si>
  <si>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</si>
  <si>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</si>
  <si>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</si>
  <si>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</si>
  <si>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</si>
  <si>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</si>
  <si>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</si>
  <si>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</si>
  <si>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</si>
  <si>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</si>
  <si>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</si>
  <si>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</si>
  <si>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</si>
  <si>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</si>
  <si>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</si>
  <si>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</si>
  <si>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</si>
  <si>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</si>
  <si>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</si>
  <si>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</si>
  <si>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</si>
  <si>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</si>
  <si>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</si>
  <si>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</si>
  <si>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</si>
  <si>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</si>
  <si>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</si>
  <si>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</si>
  <si>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</si>
  <si>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</si>
  <si>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</si>
  <si>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</si>
  <si>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</si>
  <si>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</si>
  <si>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</si>
  <si>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</si>
  <si>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</si>
  <si>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</si>
  <si>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</si>
  <si>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</si>
  <si>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</si>
  <si>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</si>
  <si>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</si>
  <si>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</si>
  <si>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</si>
  <si>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</si>
  <si>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</si>
  <si>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</si>
  <si>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</si>
  <si>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</si>
  <si>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</si>
  <si>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</si>
  <si>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</si>
  <si>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</si>
  <si>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</si>
  <si>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</si>
  <si>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</si>
  <si>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</si>
  <si>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</si>
  <si>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</si>
  <si>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</si>
  <si>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</si>
  <si>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</si>
  <si>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</si>
  <si>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</si>
  <si>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</si>
  <si>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</si>
  <si>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</si>
  <si>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</si>
  <si>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</si>
  <si>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</si>
  <si>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</si>
  <si>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</si>
  <si>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</si>
  <si>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</si>
  <si>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</si>
  <si>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</si>
  <si>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</si>
  <si>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</si>
  <si>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</si>
  <si>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</si>
  <si>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</si>
  <si>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</si>
  <si>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</si>
  <si>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</si>
  <si>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</si>
  <si>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</si>
  <si>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</si>
  <si>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</si>
  <si>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</si>
  <si>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</si>
  <si>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</si>
  <si>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</si>
  <si>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</si>
  <si>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</si>
  <si>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</si>
  <si>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</si>
  <si>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</si>
  <si>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</si>
  <si>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</si>
  <si>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</si>
  <si>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</si>
  <si>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</si>
  <si>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</si>
  <si>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</si>
  <si>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</si>
  <si>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</si>
  <si>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</si>
  <si>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</si>
  <si>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</si>
  <si>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</si>
  <si>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</si>
  <si>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</si>
  <si>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</si>
  <si>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</si>
  <si>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</si>
  <si>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</si>
  <si>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</si>
  <si>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</si>
  <si>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</si>
  <si>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</si>
  <si>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</si>
  <si>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</si>
  <si>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</si>
  <si>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</si>
  <si>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</si>
  <si>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</si>
  <si>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</si>
  <si>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</si>
  <si>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</si>
  <si>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</si>
  <si>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</si>
  <si>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</si>
  <si>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</si>
  <si>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</si>
  <si>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</si>
  <si>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</si>
  <si>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</si>
  <si>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</si>
  <si>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</si>
  <si>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</si>
  <si>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</si>
  <si>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</si>
  <si>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</si>
  <si>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</si>
  <si>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</si>
  <si>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</si>
  <si>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</si>
  <si>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</si>
  <si>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</si>
  <si>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</si>
  <si>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</si>
  <si>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</si>
  <si>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</si>
  <si>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</si>
  <si>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</si>
  <si>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</si>
  <si>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</si>
  <si>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</si>
  <si>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</si>
  <si>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</si>
  <si>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</si>
  <si>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</si>
  <si>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</si>
  <si>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</si>
  <si>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</si>
  <si>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</si>
  <si>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</si>
  <si>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</si>
  <si>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</si>
  <si>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</si>
  <si>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</si>
  <si>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</si>
  <si>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</si>
  <si>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</si>
  <si>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</si>
  <si>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</si>
  <si>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</si>
  <si>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</si>
  <si>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</si>
  <si>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</si>
  <si>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</si>
  <si>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</si>
  <si>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</si>
  <si>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</si>
  <si>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</si>
  <si>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</si>
  <si>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</si>
  <si>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</si>
  <si>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</si>
  <si>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</si>
  <si>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</si>
  <si>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</si>
  <si>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</si>
  <si>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</si>
  <si>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</si>
  <si>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</si>
  <si>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</si>
  <si>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</si>
  <si>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</si>
  <si>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</si>
  <si>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</si>
  <si>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</si>
  <si>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</si>
  <si>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</si>
  <si>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</si>
  <si>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</si>
  <si>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</si>
  <si>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</si>
  <si>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</si>
  <si>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</si>
  <si>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</si>
  <si>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</si>
  <si>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</si>
  <si>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</si>
  <si>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</si>
  <si>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</si>
  <si>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</si>
  <si>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</si>
  <si>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</si>
  <si>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</si>
  <si>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</si>
  <si>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</si>
  <si>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</si>
  <si>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</si>
  <si>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</si>
  <si>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</si>
  <si>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</si>
  <si>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</si>
  <si>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</si>
  <si>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</si>
  <si>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</si>
  <si>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</si>
  <si>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</si>
  <si>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</si>
  <si>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</si>
  <si>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</si>
  <si>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</si>
  <si>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</si>
  <si>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</si>
  <si>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</si>
  <si>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</si>
  <si>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</si>
  <si>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</si>
  <si>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</si>
  <si>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</si>
  <si>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</si>
  <si>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</si>
  <si>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</si>
  <si>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</si>
  <si>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</si>
  <si>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</si>
  <si>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</si>
  <si>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</si>
  <si>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</si>
  <si>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</si>
  <si>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</si>
  <si>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</si>
  <si>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</si>
  <si>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</si>
  <si>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</si>
  <si>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</si>
  <si>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</si>
  <si>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</si>
  <si>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</si>
  <si>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</si>
  <si>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</si>
  <si>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</si>
  <si>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</si>
  <si>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</si>
  <si>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</si>
  <si>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</si>
  <si>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</si>
  <si>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</si>
  <si>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</si>
  <si>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</si>
  <si>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</si>
  <si>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</si>
  <si>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</si>
  <si>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</si>
  <si>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</si>
  <si>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</si>
  <si>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</si>
  <si>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</si>
  <si>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</si>
  <si>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</si>
  <si>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</si>
  <si>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</si>
  <si>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</si>
  <si>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</si>
  <si>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</si>
  <si>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</si>
  <si>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</si>
  <si>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</si>
  <si>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</si>
  <si>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</si>
  <si>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</si>
  <si>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</si>
  <si>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</si>
  <si>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</si>
  <si>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</si>
  <si>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</si>
  <si>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</si>
  <si>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</si>
  <si>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</si>
  <si>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</si>
  <si>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</si>
  <si>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</si>
  <si>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</si>
  <si>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</si>
  <si>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</si>
  <si>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</si>
  <si>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</si>
  <si>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</si>
  <si>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</si>
  <si>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</si>
  <si>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</si>
  <si>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</si>
  <si>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</si>
  <si>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</si>
  <si>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</si>
  <si>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</si>
  <si>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</si>
  <si>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</si>
  <si>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</si>
  <si>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</si>
  <si>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</si>
  <si>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</si>
  <si>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</si>
  <si>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</si>
  <si>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</si>
  <si>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</si>
  <si>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</si>
  <si>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</si>
  <si>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</si>
  <si>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</si>
  <si>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</si>
  <si>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</si>
  <si>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</si>
  <si>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</si>
  <si>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</si>
  <si>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</si>
  <si>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</si>
  <si>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</si>
  <si>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</si>
  <si>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</si>
  <si>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</si>
  <si>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</si>
  <si>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</si>
  <si>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</si>
  <si>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</si>
  <si>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</si>
  <si>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</si>
  <si>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</si>
  <si>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</si>
  <si>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</si>
  <si>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</si>
  <si>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</si>
  <si>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</si>
  <si>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</si>
  <si>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</si>
  <si>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</si>
  <si>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</si>
  <si>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</si>
  <si>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</si>
  <si>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</si>
  <si>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</si>
  <si>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</si>
  <si>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</si>
  <si>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</si>
  <si>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</si>
  <si>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</si>
  <si>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</si>
  <si>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</si>
  <si>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</si>
  <si>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</si>
  <si>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</si>
  <si>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</si>
  <si>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</si>
  <si>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</si>
  <si>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</si>
  <si>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</si>
  <si>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</si>
  <si>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</si>
  <si>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</si>
  <si>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</si>
  <si>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</si>
  <si>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</si>
  <si>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</si>
  <si>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</si>
  <si>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</si>
  <si>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</si>
  <si>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</si>
  <si>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</si>
  <si>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</si>
  <si>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</si>
  <si>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</si>
  <si>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</si>
  <si>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</si>
  <si>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</si>
  <si>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</si>
  <si>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</si>
  <si>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</si>
  <si>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</si>
  <si>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</si>
  <si>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</si>
  <si>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</si>
  <si>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</si>
  <si>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</si>
  <si>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</si>
  <si>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</si>
  <si>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</si>
  <si>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</si>
  <si>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</si>
  <si>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</si>
  <si>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</si>
  <si>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</si>
  <si>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</si>
  <si>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</si>
  <si>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</si>
  <si>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</si>
  <si>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</si>
  <si>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</si>
  <si>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</si>
  <si>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</si>
  <si>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</si>
  <si>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</si>
  <si>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</si>
  <si>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</si>
  <si>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</si>
  <si>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</si>
  <si>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</si>
  <si>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</si>
  <si>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</si>
  <si>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</si>
  <si>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</si>
  <si>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</si>
  <si>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</si>
  <si>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</si>
  <si>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</si>
  <si>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</si>
  <si>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</si>
  <si>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</si>
  <si>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</si>
  <si>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</si>
  <si>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</si>
  <si>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</si>
  <si>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</si>
  <si>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</si>
  <si>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</si>
  <si>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</si>
  <si>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</si>
  <si>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</si>
  <si>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</si>
  <si>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</si>
  <si>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</si>
  <si>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</si>
  <si>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</si>
  <si>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</si>
  <si>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</si>
  <si>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</si>
  <si>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</si>
  <si>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</si>
  <si>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</si>
  <si>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</si>
  <si>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</si>
  <si>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</si>
  <si>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</si>
  <si>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</si>
  <si>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</si>
  <si>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</si>
  <si>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</si>
  <si>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</si>
  <si>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</si>
  <si>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</si>
  <si>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</si>
  <si>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</si>
  <si>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</si>
  <si>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</si>
  <si>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</si>
  <si>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</si>
  <si>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</si>
  <si>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</si>
  <si>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</si>
  <si>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</si>
  <si>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</si>
  <si>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</si>
  <si>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</si>
  <si>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</si>
  <si>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</si>
  <si>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</si>
  <si>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</si>
  <si>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</si>
  <si>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</si>
  <si>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</si>
  <si>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</si>
  <si>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</si>
  <si>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</si>
  <si>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</si>
  <si>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</si>
  <si>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</si>
  <si>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</si>
  <si>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</si>
  <si>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</si>
  <si>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</si>
  <si>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</si>
  <si>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</si>
  <si>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</si>
  <si>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</si>
  <si>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</si>
  <si>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</si>
  <si>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</si>
  <si>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</si>
  <si>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</si>
  <si>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</si>
  <si>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</si>
  <si>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</si>
  <si>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</si>
  <si>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</si>
  <si>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</si>
  <si>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</si>
  <si>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</si>
  <si>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</si>
  <si>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</si>
  <si>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</si>
  <si>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</si>
  <si>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</si>
  <si>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</si>
  <si>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</si>
  <si>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</si>
  <si>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</si>
  <si>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</si>
  <si>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</si>
  <si>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</si>
  <si>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</si>
  <si>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</si>
  <si>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</si>
  <si>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</si>
  <si>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</si>
  <si>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</si>
  <si>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</si>
  <si>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</si>
  <si>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</si>
  <si>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</si>
  <si>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</si>
  <si>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</si>
  <si>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</si>
  <si>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</si>
  <si>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</si>
  <si>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</si>
  <si>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</si>
  <si>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</si>
  <si>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</si>
  <si>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</si>
  <si>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</si>
  <si>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</si>
  <si>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</si>
  <si>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</si>
  <si>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</si>
  <si>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</si>
  <si>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</si>
  <si>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</si>
  <si>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</si>
  <si>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</si>
  <si>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</si>
  <si>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</si>
  <si>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</si>
  <si>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</si>
  <si>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</si>
  <si>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</si>
  <si>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</si>
  <si>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</si>
  <si>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</si>
  <si>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</si>
  <si>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</si>
  <si>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</si>
  <si>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</si>
  <si>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</si>
  <si>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</si>
  <si>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</si>
  <si>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</si>
  <si>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</si>
  <si>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</si>
  <si>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</si>
  <si>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</si>
  <si>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</si>
  <si>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</si>
  <si>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</si>
  <si>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</si>
  <si>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</si>
  <si>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</si>
  <si>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</si>
  <si>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</si>
  <si>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</si>
  <si>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</si>
  <si>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</si>
  <si>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</si>
  <si>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</si>
  <si>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</si>
  <si>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</si>
  <si>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</si>
  <si>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</si>
  <si>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</si>
  <si>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</si>
  <si>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</si>
  <si>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</si>
  <si>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</si>
  <si>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</si>
  <si>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</si>
  <si>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</si>
  <si>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</si>
  <si>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</si>
  <si>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</si>
  <si>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</si>
  <si>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</si>
  <si>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</si>
  <si>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</si>
  <si>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</si>
  <si>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</si>
  <si>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</si>
  <si>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</si>
  <si>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</si>
  <si>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</si>
  <si>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</si>
  <si>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</si>
  <si>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</si>
  <si>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</si>
  <si>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</si>
  <si>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</si>
  <si>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</si>
  <si>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</si>
  <si>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</si>
  <si>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</si>
  <si>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</si>
  <si>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</si>
  <si>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</si>
  <si>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</si>
  <si>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</si>
  <si>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</si>
  <si>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</si>
  <si>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</si>
  <si>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</si>
  <si>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</si>
  <si>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</si>
  <si>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</si>
  <si>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</si>
  <si>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</si>
  <si>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</si>
  <si>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</si>
  <si>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</si>
  <si>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</si>
  <si>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</si>
  <si>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</si>
  <si>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</si>
  <si>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</si>
  <si>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</si>
  <si>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</si>
  <si>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</si>
  <si>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</si>
  <si>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</si>
  <si>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</si>
  <si>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</si>
  <si>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</si>
  <si>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</si>
  <si>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</si>
  <si>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</si>
  <si>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</si>
  <si>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</si>
  <si>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</si>
  <si>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</si>
  <si>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</si>
  <si>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</si>
  <si>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</si>
  <si>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</si>
  <si>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</si>
  <si>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</si>
  <si>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</si>
  <si>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</si>
  <si>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</si>
  <si>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</si>
  <si>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</si>
  <si>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</si>
  <si>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</si>
  <si>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</si>
  <si>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</si>
  <si>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</si>
  <si>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</si>
  <si>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</si>
  <si>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</si>
  <si>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</si>
  <si>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</si>
  <si>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</si>
  <si>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</si>
  <si>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</si>
  <si>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</si>
  <si>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</si>
  <si>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</si>
  <si>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</si>
  <si>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</si>
  <si>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</si>
  <si>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</si>
  <si>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</si>
  <si>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</si>
  <si>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</si>
  <si>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</si>
  <si>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</si>
  <si>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</si>
  <si>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</si>
  <si>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</si>
  <si>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</si>
  <si>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</si>
  <si>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</si>
  <si>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</si>
  <si>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</si>
  <si>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</si>
  <si>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</si>
  <si>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</si>
  <si>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</si>
  <si>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</si>
  <si>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</si>
  <si>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</si>
  <si>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</si>
  <si>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</si>
  <si>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</si>
  <si>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</si>
  <si>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</si>
  <si>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</si>
  <si>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</si>
  <si>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</si>
  <si>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</si>
  <si>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</si>
  <si>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</si>
  <si>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</si>
  <si>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</si>
  <si>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</si>
  <si>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</si>
  <si>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</si>
  <si>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</si>
  <si>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</si>
  <si>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</si>
  <si>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</si>
  <si>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</si>
  <si>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</si>
  <si>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</si>
  <si>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</si>
  <si>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</si>
  <si>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</si>
  <si>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</si>
  <si>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</si>
  <si>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</si>
  <si>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</si>
  <si>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</si>
  <si>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</si>
  <si>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</si>
  <si>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</si>
  <si>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</si>
  <si>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</si>
  <si>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</si>
  <si>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</si>
  <si>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</si>
  <si>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</si>
  <si>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</si>
  <si>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</si>
  <si>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</si>
  <si>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</si>
  <si>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</si>
  <si>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</si>
  <si>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</si>
  <si>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</si>
  <si>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</si>
  <si>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</si>
  <si>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</si>
  <si>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</si>
  <si>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</si>
  <si>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</si>
  <si>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</si>
  <si>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</si>
  <si>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</si>
  <si>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</si>
  <si>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</si>
  <si>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</si>
  <si>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</si>
  <si>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</si>
  <si>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</si>
  <si>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</si>
  <si>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</si>
  <si>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</si>
  <si>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</si>
  <si>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</si>
  <si>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</si>
  <si>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</si>
  <si>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</si>
  <si>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</si>
  <si>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</si>
  <si>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</si>
  <si>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</si>
  <si>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</si>
  <si>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</si>
  <si>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</si>
  <si>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</si>
  <si>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</si>
  <si>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</si>
  <si>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</si>
  <si>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</si>
  <si>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</si>
  <si>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</si>
  <si>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</si>
  <si>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</si>
  <si>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</si>
  <si>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</si>
  <si>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</si>
  <si>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</si>
  <si>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</si>
  <si>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</si>
  <si>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</si>
  <si>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</si>
  <si>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</si>
  <si>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</si>
  <si>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</si>
  <si>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</si>
  <si>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</si>
  <si>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</si>
  <si>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</si>
  <si>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</si>
  <si>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</si>
  <si>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</si>
  <si>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</si>
  <si>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</si>
  <si>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</si>
  <si>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</si>
  <si>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</si>
  <si>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</si>
  <si>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</si>
  <si>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</si>
  <si>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</si>
  <si>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</si>
  <si>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</si>
  <si>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</si>
  <si>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</si>
  <si>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</si>
  <si>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</si>
  <si>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</si>
  <si>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</si>
  <si>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</si>
  <si>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</si>
  <si>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</si>
  <si>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</si>
  <si>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</si>
  <si>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</si>
  <si>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</si>
  <si>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</si>
  <si>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</si>
  <si>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</si>
  <si>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</si>
  <si>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</si>
  <si>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</si>
  <si>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</si>
  <si>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</si>
  <si>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</si>
  <si>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</si>
  <si>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</si>
  <si>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</si>
  <si>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</si>
  <si>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</si>
  <si>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</si>
  <si>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</si>
  <si>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</si>
  <si>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</si>
  <si>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</si>
  <si>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</si>
  <si>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</si>
  <si>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</si>
  <si>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</si>
  <si>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</si>
  <si>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</si>
  <si>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</si>
  <si>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</si>
  <si>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</si>
  <si>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</si>
  <si>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</si>
  <si>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</si>
  <si>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</si>
  <si>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</si>
  <si>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</si>
  <si>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</si>
  <si>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</si>
  <si>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</si>
  <si>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</si>
  <si>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</si>
  <si>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</si>
  <si>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</si>
  <si>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</si>
  <si>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</si>
  <si>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</si>
  <si>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</si>
  <si>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</si>
  <si>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</si>
  <si>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</si>
  <si>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</si>
  <si>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</si>
  <si>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</si>
  <si>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</si>
  <si>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</si>
  <si>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</si>
  <si>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</si>
  <si>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</si>
  <si>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</si>
  <si>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</si>
  <si>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</si>
  <si>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</si>
  <si>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</si>
  <si>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</si>
  <si>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</si>
  <si>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</si>
  <si>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</si>
  <si>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</si>
  <si>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</si>
  <si>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</si>
  <si>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</si>
  <si>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</si>
  <si>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</si>
  <si>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</si>
  <si>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</si>
  <si>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</si>
  <si>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</si>
  <si>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</si>
  <si>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</si>
  <si>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</si>
  <si>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</si>
  <si>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</si>
  <si>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</si>
  <si>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</si>
  <si>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</si>
  <si>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</si>
  <si>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</si>
  <si>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</si>
  <si>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</si>
  <si>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</si>
  <si>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</si>
  <si>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</si>
  <si>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</si>
  <si>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</si>
  <si>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</si>
  <si>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</si>
  <si>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</si>
  <si>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</si>
  <si>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</si>
  <si>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</si>
  <si>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</si>
  <si>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</si>
  <si>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</si>
  <si>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</si>
  <si>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</si>
  <si>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</si>
  <si>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</si>
  <si>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</si>
  <si>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</si>
  <si>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</si>
  <si>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</si>
  <si>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</si>
  <si>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</si>
  <si>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</si>
  <si>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</si>
  <si>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</si>
  <si>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</si>
  <si>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</si>
  <si>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</si>
  <si>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</si>
  <si>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</si>
  <si>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</si>
  <si>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</si>
  <si>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</si>
  <si>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</si>
  <si>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</si>
  <si>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</si>
  <si>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</si>
  <si>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</si>
  <si>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</si>
  <si>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</si>
  <si>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</si>
  <si>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</si>
  <si>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</si>
  <si>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</si>
  <si>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</si>
  <si>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</si>
  <si>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</si>
  <si>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</si>
  <si>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</si>
  <si>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</si>
  <si>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</si>
  <si>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</si>
  <si>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</si>
  <si>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</si>
  <si>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</si>
  <si>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</si>
  <si>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</si>
  <si>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</si>
  <si>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</si>
  <si>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</si>
  <si>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</si>
  <si>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</si>
  <si>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</si>
  <si>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</si>
  <si>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</si>
  <si>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</si>
  <si>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</si>
  <si>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</si>
  <si>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</si>
  <si>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</si>
  <si>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</si>
  <si>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</si>
  <si>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</si>
  <si>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</si>
  <si>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</si>
  <si>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</si>
  <si>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</si>
  <si>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</si>
  <si>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</si>
  <si>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</si>
  <si>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</si>
  <si>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</si>
  <si>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</si>
  <si>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</si>
  <si>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</si>
  <si>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</si>
  <si>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</si>
  <si>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</si>
  <si>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</si>
  <si>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</si>
  <si>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</si>
  <si>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</si>
  <si>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</si>
  <si>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</si>
  <si>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</si>
  <si>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</si>
  <si>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</si>
  <si>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</si>
  <si>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</si>
  <si>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</si>
  <si>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</si>
  <si>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</si>
  <si>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</si>
  <si>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</si>
  <si>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</si>
  <si>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</si>
  <si>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</si>
  <si>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</si>
  <si>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</si>
  <si>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</si>
  <si>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</si>
  <si>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</si>
  <si>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</si>
  <si>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</si>
  <si>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</si>
  <si>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</si>
  <si>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</si>
  <si>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</si>
  <si>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</si>
  <si>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</si>
  <si>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</si>
  <si>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</si>
  <si>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</si>
  <si>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</si>
  <si>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</si>
  <si>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</si>
  <si>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</si>
  <si>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</si>
  <si>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</si>
  <si>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</si>
  <si>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</si>
  <si>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</si>
  <si>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</si>
  <si>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</si>
  <si>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</si>
  <si>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</si>
  <si>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</si>
  <si>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</si>
  <si>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</si>
  <si>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</si>
  <si>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</si>
  <si>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</si>
  <si>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</si>
  <si>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</si>
  <si>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</si>
  <si>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</si>
  <si>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</si>
  <si>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</si>
  <si>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</si>
  <si>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</si>
  <si>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</si>
  <si>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</si>
  <si>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</si>
  <si>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</si>
  <si>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</si>
  <si>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</si>
  <si>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</si>
  <si>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</si>
  <si>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</si>
  <si>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</si>
  <si>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</si>
  <si>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</si>
  <si>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</si>
  <si>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</si>
  <si>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</si>
  <si>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</si>
  <si>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</si>
  <si>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</si>
  <si>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</si>
  <si>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</si>
  <si>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</si>
  <si>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</si>
  <si>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</si>
  <si>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</si>
  <si>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</si>
  <si>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</si>
  <si>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</si>
  <si>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</si>
  <si>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</si>
  <si>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</si>
  <si>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</si>
  <si>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</si>
  <si>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</si>
  <si>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</si>
  <si>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</si>
  <si>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</si>
  <si>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</si>
  <si>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</si>
  <si>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</si>
  <si>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</si>
  <si>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</si>
  <si>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</si>
  <si>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</si>
  <si>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</si>
  <si>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</si>
  <si>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</si>
  <si>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</si>
  <si>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</si>
  <si>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</si>
  <si>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</si>
  <si>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</si>
  <si>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</si>
  <si>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</si>
  <si>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</si>
  <si>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</si>
  <si>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</si>
  <si>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</si>
  <si>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</si>
  <si>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</si>
  <si>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</si>
  <si>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</si>
  <si>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</si>
  <si>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</si>
  <si>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</si>
  <si>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</si>
  <si>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</si>
  <si>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</si>
  <si>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</si>
  <si>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</si>
  <si>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</si>
  <si>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</si>
  <si>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</si>
  <si>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</si>
  <si>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</si>
  <si>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</si>
  <si>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</si>
  <si>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</si>
  <si>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</si>
  <si>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</si>
  <si>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</si>
  <si>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</si>
  <si>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</si>
  <si>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</si>
  <si>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</si>
  <si>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</si>
  <si>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</si>
  <si>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</si>
  <si>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</si>
  <si>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</si>
  <si>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</si>
  <si>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</si>
  <si>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</si>
  <si>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</si>
  <si>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</si>
  <si>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</si>
  <si>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</si>
  <si>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</si>
  <si>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</si>
  <si>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</si>
  <si>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</si>
  <si>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</si>
  <si>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</si>
  <si>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</si>
  <si>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</si>
  <si>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</si>
  <si>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</si>
  <si>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</si>
  <si>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</si>
  <si>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</si>
  <si>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</si>
  <si>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</si>
  <si>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</si>
  <si>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</si>
  <si>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</si>
  <si>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</si>
  <si>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</si>
  <si>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</si>
  <si>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</si>
  <si>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</si>
  <si>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</si>
  <si>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</si>
  <si>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</si>
  <si>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</si>
  <si>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</si>
  <si>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</si>
  <si>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</si>
  <si>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</si>
  <si>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</si>
  <si>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</si>
  <si>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</si>
  <si>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</si>
  <si>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</si>
  <si>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</si>
  <si>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</si>
  <si>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</si>
  <si>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</si>
  <si>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</si>
  <si>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</si>
  <si>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</si>
  <si>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</si>
  <si>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</si>
  <si>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</si>
  <si>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</si>
  <si>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</si>
  <si>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</si>
  <si>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</si>
  <si>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</si>
  <si>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</si>
  <si>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</si>
  <si>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</si>
  <si>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</si>
  <si>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</si>
  <si>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</si>
  <si>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</si>
  <si>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</si>
  <si>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</si>
  <si>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</si>
  <si>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</si>
  <si>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</si>
  <si>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</si>
  <si>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</si>
  <si>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</si>
  <si>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</si>
  <si>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</si>
  <si>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</si>
  <si>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</si>
  <si>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</si>
  <si>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</si>
  <si>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</si>
  <si>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</si>
  <si>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</si>
  <si>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</si>
  <si>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</si>
  <si>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</si>
  <si>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</si>
  <si>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</si>
  <si>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</si>
  <si>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</si>
  <si>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</si>
  <si>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</si>
  <si>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</si>
  <si>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</si>
  <si>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</si>
  <si>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</si>
  <si>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</si>
  <si>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</si>
  <si>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</si>
  <si>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</si>
  <si>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</si>
  <si>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</si>
  <si>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</si>
  <si>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</si>
  <si>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</si>
  <si>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</si>
  <si>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</si>
  <si>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</si>
  <si>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</si>
  <si>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</si>
  <si>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</si>
  <si>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</si>
  <si>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</si>
  <si>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</si>
  <si>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</si>
  <si>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</si>
  <si>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</si>
  <si>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</si>
  <si>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</si>
  <si>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</si>
  <si>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</si>
  <si>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</si>
  <si>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</si>
  <si>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</si>
  <si>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</si>
  <si>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</si>
  <si>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</si>
  <si>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</si>
  <si>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</si>
  <si>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</si>
  <si>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</si>
  <si>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</si>
  <si>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</si>
  <si>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</si>
  <si>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</si>
  <si>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</si>
  <si>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</si>
  <si>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</si>
  <si>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</si>
  <si>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</si>
  <si>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</si>
  <si>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</si>
  <si>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</si>
  <si>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</si>
  <si>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</si>
  <si>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</si>
  <si>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</si>
  <si>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</si>
  <si>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</si>
  <si>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</si>
  <si>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</si>
  <si>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</si>
  <si>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</si>
  <si>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</si>
  <si>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</si>
  <si>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</si>
  <si>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</si>
  <si>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</si>
  <si>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</si>
  <si>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</si>
  <si>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</si>
  <si>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</si>
  <si>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</si>
  <si>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</si>
  <si>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</si>
  <si>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</si>
  <si>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</si>
  <si>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</si>
  <si>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</si>
  <si>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</si>
  <si>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</si>
  <si>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</si>
  <si>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</si>
  <si>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</si>
  <si>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</si>
  <si>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</si>
  <si>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</si>
  <si>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</si>
  <si>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</si>
  <si>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</si>
  <si>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</si>
  <si>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</si>
  <si>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</si>
  <si>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</si>
  <si>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</si>
  <si>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</si>
  <si>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</si>
  <si>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</si>
  <si>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</si>
  <si>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</si>
  <si>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</si>
  <si>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</si>
  <si>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</si>
  <si>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</si>
  <si>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</si>
  <si>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</si>
  <si>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</si>
  <si>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</si>
  <si>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</si>
  <si>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</si>
  <si>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</si>
  <si>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</si>
  <si>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</si>
  <si>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</si>
  <si>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</si>
  <si>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</si>
  <si>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</si>
  <si>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</si>
  <si>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</si>
  <si>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</si>
  <si>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</si>
  <si>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</si>
  <si>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</si>
  <si>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</si>
  <si>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</si>
  <si>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</si>
  <si>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</si>
  <si>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</si>
  <si>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</si>
  <si>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</si>
  <si>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</si>
  <si>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</si>
  <si>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</si>
  <si>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</si>
  <si>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</si>
  <si>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</si>
  <si>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</si>
  <si>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</si>
  <si>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</si>
  <si>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</si>
  <si>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</si>
  <si>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</si>
  <si>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</si>
  <si>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</si>
  <si>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</si>
  <si>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</si>
  <si>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</si>
  <si>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</si>
  <si>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</si>
  <si>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</si>
  <si>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</si>
  <si>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</si>
  <si>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</si>
  <si>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</si>
  <si>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</si>
  <si>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</si>
  <si>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</si>
  <si>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</si>
  <si>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</si>
  <si>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</si>
  <si>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</si>
  <si>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</si>
  <si>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</si>
  <si>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</si>
  <si>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</si>
  <si>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</si>
  <si>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</si>
  <si>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</si>
  <si>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</si>
  <si>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</si>
  <si>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</si>
  <si>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</si>
  <si>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</si>
  <si>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</si>
  <si>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</si>
  <si>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</si>
  <si>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</si>
  <si>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</si>
  <si>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</si>
  <si>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</si>
  <si>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</si>
  <si>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</si>
  <si>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</si>
  <si>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</si>
  <si>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</si>
  <si>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</si>
  <si>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</si>
  <si>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</si>
  <si>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</si>
  <si>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</si>
  <si>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</si>
  <si>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</si>
  <si>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</si>
  <si>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</si>
  <si>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</si>
  <si>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</si>
  <si>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</si>
  <si>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</si>
  <si>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</si>
  <si>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</si>
  <si>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</si>
  <si>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</si>
  <si>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</si>
  <si>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</si>
  <si>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</si>
  <si>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</si>
  <si>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</si>
  <si>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</si>
  <si>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</si>
  <si>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</si>
  <si>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</si>
  <si>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</si>
  <si>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</si>
  <si>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</si>
  <si>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</si>
  <si>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</si>
  <si>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</si>
  <si>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</si>
  <si>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</si>
  <si>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</si>
  <si>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</si>
  <si>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</si>
  <si>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</si>
  <si>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</si>
  <si>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</si>
  <si>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</si>
  <si>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</si>
  <si>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</si>
  <si>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</si>
  <si>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</si>
  <si>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</si>
  <si>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</si>
  <si>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</si>
  <si>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</si>
  <si>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</si>
  <si>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</si>
  <si>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</si>
  <si>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</si>
  <si>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</si>
  <si>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</si>
  <si>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</si>
  <si>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</si>
  <si>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</si>
  <si>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</si>
  <si>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</si>
  <si>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</si>
  <si>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</si>
  <si>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</si>
  <si>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</si>
  <si>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</si>
  <si>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</si>
  <si>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</si>
  <si>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</si>
  <si>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</si>
  <si>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</si>
  <si>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</si>
  <si>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</si>
  <si>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</si>
  <si>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</si>
  <si>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</si>
  <si>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</si>
  <si>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</si>
  <si>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</si>
  <si>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</si>
  <si>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</si>
  <si>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</si>
  <si>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</si>
  <si>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</si>
  <si>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</si>
  <si>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</si>
  <si>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</si>
  <si>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</si>
  <si>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</si>
  <si>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</si>
  <si>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</si>
  <si>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</si>
  <si>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</si>
  <si>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</si>
  <si>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</si>
  <si>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</si>
  <si>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</si>
  <si>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</si>
  <si>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</si>
  <si>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</si>
  <si>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</si>
  <si>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</si>
  <si>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</si>
  <si>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</si>
  <si>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</si>
  <si>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</si>
  <si>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</si>
  <si>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</si>
  <si>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</si>
  <si>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</si>
  <si>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</si>
  <si>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</si>
  <si>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</si>
  <si>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</si>
  <si>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</si>
  <si>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</si>
  <si>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</si>
  <si>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</si>
  <si>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</si>
  <si>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</si>
  <si>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</si>
  <si>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</si>
  <si>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</si>
  <si>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</si>
  <si>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</si>
  <si>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</si>
  <si>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</si>
  <si>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</si>
  <si>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</si>
  <si>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</si>
  <si>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</si>
  <si>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</si>
  <si>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</si>
  <si>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</si>
  <si>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</si>
  <si>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</si>
  <si>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</si>
  <si>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</si>
  <si>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</si>
  <si>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</si>
  <si>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</si>
  <si>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</si>
  <si>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</si>
  <si>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</si>
  <si>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</si>
  <si>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</si>
  <si>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</si>
  <si>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</si>
  <si>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</si>
  <si>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</si>
  <si>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</si>
  <si>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</si>
  <si>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</si>
  <si>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</si>
  <si>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</si>
  <si>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</si>
  <si>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</si>
  <si>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</si>
  <si>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</si>
  <si>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</si>
  <si>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</si>
  <si>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</si>
  <si>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</si>
  <si>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</si>
  <si>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</si>
  <si>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</si>
  <si>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</si>
  <si>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</si>
  <si>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</si>
  <si>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</si>
  <si>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</si>
  <si>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</si>
  <si>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</si>
  <si>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</si>
  <si>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</si>
  <si>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</si>
  <si>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</si>
  <si>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</si>
  <si>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</si>
  <si>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</si>
  <si>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</si>
  <si>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</si>
  <si>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</si>
  <si>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</si>
  <si>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</si>
  <si>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</si>
  <si>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</si>
  <si>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</si>
  <si>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</si>
  <si>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</si>
  <si>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</si>
  <si>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</si>
  <si>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</si>
  <si>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</si>
  <si>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</si>
  <si>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</si>
  <si>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</si>
  <si>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</si>
  <si>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</si>
  <si>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</si>
  <si>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</si>
  <si>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</si>
  <si>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</si>
  <si>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</si>
  <si>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</si>
  <si>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</si>
  <si>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</si>
  <si>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</si>
  <si>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</si>
  <si>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</si>
  <si>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</si>
  <si>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</si>
  <si>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</si>
  <si>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</si>
  <si>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</si>
  <si>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</si>
  <si>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</si>
  <si>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</si>
  <si>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</si>
  <si>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</si>
  <si>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</si>
  <si>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</si>
  <si>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</si>
  <si>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</si>
  <si>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</si>
  <si>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</si>
  <si>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</si>
  <si>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</si>
  <si>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</si>
  <si>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</si>
  <si>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</si>
  <si>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</si>
  <si>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</si>
  <si>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</si>
  <si>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</si>
  <si>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</si>
  <si>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</si>
  <si>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</si>
  <si>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</si>
  <si>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</si>
  <si>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</si>
  <si>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</si>
  <si>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</si>
  <si>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</si>
  <si>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</si>
  <si>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</si>
  <si>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</si>
  <si>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</si>
  <si>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</si>
  <si>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</si>
  <si>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</si>
  <si>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</si>
  <si>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</si>
  <si>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</si>
  <si>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</si>
  <si>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</si>
  <si>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</si>
  <si>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</si>
  <si>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</si>
  <si>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</si>
  <si>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</si>
  <si>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</si>
  <si>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</si>
  <si>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</si>
  <si>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</si>
  <si>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</si>
  <si>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</si>
  <si>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</si>
  <si>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</si>
  <si>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2021-54-10001460</t>
  </si>
  <si>
    <t xml:space="preserve">CALLE 11N NO. 2-84 URB PARAISO EL BOSQUE </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</si>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</sst>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93" zoomScale="85" zoomScaleNormal="85" zoomScaleSheetLayoutView="40" zoomScalePageLayoutView="40" workbookViewId="0">
      <selection activeCell="B98" sqref="B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1157</v>
      </c>
      <c r="K20" s="142">
        <v>678774300</v>
      </c>
      <c r="L20" s="143"/>
      <c r="M20" s="143">
        <v>44561</v>
      </c>
      <c r="N20" s="126">
        <f>+(M20-L20)/30</f>
        <v>1485.3666666666666</v>
      </c>
      <c r="O20" s="129"/>
      <c r="U20" s="125"/>
      <c r="V20" s="104">
        <f ca="1">NOW()</f>
        <v>44194.415126736109</v>
      </c>
      <c r="W20" s="104">
        <f ca="1">NOW()</f>
        <v>44194.415126736109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2692</v>
      </c>
      <c r="E125" s="136">
        <v>44188</v>
      </c>
      <c r="F125" s="136">
        <v>44469</v>
      </c>
      <c r="G125" s="151">
        <f t="shared" si="5"/>
        <v>9.3666666666666671</v>
      </c>
      <c r="H125" s="113" t="s">
        <v>2693</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2692</v>
      </c>
      <c r="E126" s="136">
        <v>44188</v>
      </c>
      <c r="F126" s="136">
        <v>44469</v>
      </c>
      <c r="G126" s="151">
        <f t="shared" si="5"/>
        <v>9.3666666666666671</v>
      </c>
      <c r="H126" s="113" t="s">
        <v>2693</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2692</v>
      </c>
      <c r="E127" s="136">
        <v>44188</v>
      </c>
      <c r="F127" s="136">
        <v>44469</v>
      </c>
      <c r="G127" s="151">
        <f t="shared" si="5"/>
        <v>9.3666666666666671</v>
      </c>
      <c r="H127" s="113" t="s">
        <v>2693</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2692</v>
      </c>
      <c r="E128" s="136">
        <v>44188</v>
      </c>
      <c r="F128" s="136">
        <v>44469</v>
      </c>
      <c r="G128" s="151">
        <f t="shared" si="5"/>
        <v>9.3666666666666671</v>
      </c>
      <c r="H128" s="113" t="s">
        <v>2693</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2692</v>
      </c>
      <c r="E129" s="136">
        <v>44188</v>
      </c>
      <c r="F129" s="136">
        <v>44469</v>
      </c>
      <c r="G129" s="151">
        <f t="shared" si="5"/>
        <v>9.3666666666666671</v>
      </c>
      <c r="H129" s="113" t="s">
        <v>2693</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2692</v>
      </c>
      <c r="E130" s="136">
        <v>44188</v>
      </c>
      <c r="F130" s="136">
        <v>44469</v>
      </c>
      <c r="G130" s="151">
        <f t="shared" si="5"/>
        <v>9.3666666666666671</v>
      </c>
      <c r="H130" s="113" t="s">
        <v>2693</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2692</v>
      </c>
      <c r="E131" s="136">
        <v>44188</v>
      </c>
      <c r="F131" s="136">
        <v>44469</v>
      </c>
      <c r="G131" s="151">
        <f t="shared" si="5"/>
        <v>9.3666666666666671</v>
      </c>
      <c r="H131" s="113" t="s">
        <v>2693</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2692</v>
      </c>
      <c r="E132" s="136">
        <v>44188</v>
      </c>
      <c r="F132" s="136">
        <v>44469</v>
      </c>
      <c r="G132" s="151">
        <f t="shared" si="5"/>
        <v>9.3666666666666671</v>
      </c>
      <c r="H132" s="113" t="s">
        <v>2693</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2692</v>
      </c>
      <c r="E133" s="136">
        <v>44188</v>
      </c>
      <c r="F133" s="136">
        <v>44469</v>
      </c>
      <c r="G133" s="151">
        <f t="shared" si="5"/>
        <v>9.3666666666666671</v>
      </c>
      <c r="H133" s="113" t="s">
        <v>2693</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2692</v>
      </c>
      <c r="E134" s="136">
        <v>44188</v>
      </c>
      <c r="F134" s="136">
        <v>44469</v>
      </c>
      <c r="G134" s="151">
        <f t="shared" si="5"/>
        <v>9.3666666666666671</v>
      </c>
      <c r="H134" s="113" t="s">
        <v>2693</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2692</v>
      </c>
      <c r="E135" s="136">
        <v>44188</v>
      </c>
      <c r="F135" s="136">
        <v>44469</v>
      </c>
      <c r="G135" s="151">
        <f t="shared" si="5"/>
        <v>9.3666666666666671</v>
      </c>
      <c r="H135" s="113" t="s">
        <v>2693</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2692</v>
      </c>
      <c r="E136" s="136">
        <v>44188</v>
      </c>
      <c r="F136" s="136">
        <v>44469</v>
      </c>
      <c r="G136" s="151">
        <f t="shared" si="5"/>
        <v>9.3666666666666671</v>
      </c>
      <c r="H136" s="113" t="s">
        <v>2693</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2692</v>
      </c>
      <c r="E137" s="136">
        <v>44188</v>
      </c>
      <c r="F137" s="136">
        <v>44469</v>
      </c>
      <c r="G137" s="151">
        <f t="shared" si="5"/>
        <v>9.3666666666666671</v>
      </c>
      <c r="H137" s="113" t="s">
        <v>2693</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2692</v>
      </c>
      <c r="E138" s="136">
        <v>44188</v>
      </c>
      <c r="F138" s="136">
        <v>44469</v>
      </c>
      <c r="G138" s="151">
        <f t="shared" si="5"/>
        <v>9.3666666666666671</v>
      </c>
      <c r="H138" s="113" t="s">
        <v>2693</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2692</v>
      </c>
      <c r="E139" s="136">
        <v>44188</v>
      </c>
      <c r="F139" s="136">
        <v>44469</v>
      </c>
      <c r="G139" s="151">
        <f t="shared" si="5"/>
        <v>9.3666666666666671</v>
      </c>
      <c r="H139" s="113" t="s">
        <v>2693</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2692</v>
      </c>
      <c r="E140" s="136">
        <v>44188</v>
      </c>
      <c r="F140" s="136">
        <v>44469</v>
      </c>
      <c r="G140" s="151">
        <f t="shared" si="5"/>
        <v>9.3666666666666671</v>
      </c>
      <c r="H140" s="113" t="s">
        <v>2693</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2692</v>
      </c>
      <c r="E141" s="136">
        <v>44188</v>
      </c>
      <c r="F141" s="136">
        <v>44469</v>
      </c>
      <c r="G141" s="151">
        <f t="shared" si="5"/>
        <v>9.3666666666666671</v>
      </c>
      <c r="H141" s="113" t="s">
        <v>2693</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20363229</v>
      </c>
      <c r="F185" s="92"/>
      <c r="G185" s="93"/>
      <c r="H185" s="88"/>
      <c r="I185" s="90" t="s">
        <v>2627</v>
      </c>
      <c r="J185" s="157">
        <f>+SUM(M179:M183)</f>
        <v>0.02</v>
      </c>
      <c r="K185" s="228" t="s">
        <v>2628</v>
      </c>
      <c r="L185" s="228"/>
      <c r="M185" s="94">
        <f>+J185*(SUM(K20:K35))</f>
        <v>13575486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2020-12-29T14:58:06Z</cp:lastPrinted>
  <dcterms:created xsi:type="dcterms:W3CDTF">2020-10-14T21:57:42Z</dcterms:created>
  <dcterms:modified xsi:type="dcterms:W3CDTF">2020-12-29T14:58:11Z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