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ESAR\SIN FIRMA\"/>
    </mc:Choice>
  </mc:AlternateContent>
  <xr:revisionPtr revIDLastSave="0" documentId="13_ncr:1_{52692802-75A7-48B6-8B98-F90A84D93EC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<sst xmlns="http://schemas.openxmlformats.org/spreadsheetml/2006/main" count="3164" uniqueCount="2706">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</sst>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459</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459</v>
      </c>
      <c r="J20" s="143" t="s">
        <v>469</v>
      </c>
      <c r="K20" s="144">
        <v>4034677283</v>
      </c>
      <c r="L20" s="145">
        <v>44197</v>
      </c>
      <c r="M20" s="145">
        <v>44561</v>
      </c>
      <c r="N20" s="128">
        <f>+(M20-L20)/30</f>
        <v>12.133333333333333</v>
      </c>
      <c r="O20" s="131"/>
      <c r="U20" s="127"/>
      <c r="V20" s="104">
        <f ca="1">NOW()</f>
        <v>44193.463408564814</v>
      </c>
      <c r="W20" s="104">
        <f ca="1">NOW()</f>
        <v>44193.463408564814</v>
      </c>
    </row>
    <row r="21" spans="1:23" ht="30" customHeight="1" outlineLevel="1" x14ac:dyDescent="0.25">
      <c r="A21" s="9"/>
      <c r="B21" s="71"/>
      <c r="C21" s="5"/>
      <c r="D21" s="5"/>
      <c r="E21" s="5"/>
      <c r="F21" s="5"/>
      <c r="G21" s="5"/>
      <c r="H21" s="70"/>
      <c r="I21" s="142" t="s">
        <v>459</v>
      </c>
      <c r="J21" s="143" t="s">
        <v>464</v>
      </c>
      <c r="K21" s="144"/>
      <c r="L21" s="145"/>
      <c r="M21" s="145"/>
      <c r="N21" s="128">
        <f t="shared" ref="N21:N35" si="0">+(M21-L21)/30</f>
        <v>0</v>
      </c>
      <c r="O21" s="132"/>
    </row>
    <row r="22" spans="1:23" ht="30" customHeight="1" outlineLevel="1" x14ac:dyDescent="0.25">
      <c r="A22" s="9"/>
      <c r="B22" s="71"/>
      <c r="C22" s="5"/>
      <c r="D22" s="5"/>
      <c r="E22" s="5"/>
      <c r="F22" s="5"/>
      <c r="G22" s="5"/>
      <c r="H22" s="70"/>
      <c r="I22" s="142" t="s">
        <v>459</v>
      </c>
      <c r="J22" s="143" t="s">
        <v>467</v>
      </c>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121040318.48999999</v>
      </c>
      <c r="F185" s="92"/>
      <c r="G185" s="93"/>
      <c r="H185" s="88"/>
      <c r="I185" s="90" t="s">
        <v>2627</v>
      </c>
      <c r="J185" s="159">
        <f>+SUM(M179:M183)</f>
        <v>0.02</v>
      </c>
      <c r="K185" s="196" t="s">
        <v>2628</v>
      </c>
      <c r="L185" s="196"/>
      <c r="M185" s="94">
        <f>+J185*(SUM(K20:K35))</f>
        <v>80693545.659999996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elements/1.1/"/>
    <ds:schemaRef ds:uri="4fb10211-09fb-4e80-9f0b-184718d5d98c"/>
    <ds:schemaRef ds:uri="http://schemas.microsoft.com/office/2006/documentManagement/types"/>
    <ds:schemaRef ds:uri="http://schemas.openxmlformats.org/package/2006/metadata/core-properties"/>
    <ds:schemaRef ds:uri="http://schemas.microsoft.com/office/2006/metadata/properties"/>
    <ds:schemaRef ds:uri="http://purl.org/dc/dcmitype/"/>
    <ds:schemaRef ds:uri="a65d333d-5b59-4810-bc94-b80d9325abbc"/>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2020-12-28T16:05:30Z</cp:lastPrinted>
  <dcterms:created xsi:type="dcterms:W3CDTF">2020-10-14T21:57:42Z</dcterms:created>
  <dcterms:modified xsi:type="dcterms:W3CDTF">2020-12-28T16:07:23Z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