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ATLÁNTICO\Nueva carpeta\2021-8-10000184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<sst xmlns="http://schemas.openxmlformats.org/spreadsheetml/2006/main" count="4726" uniqueCount="2747">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</sst>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05"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163</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163</v>
      </c>
      <c r="J20" s="151" t="s">
        <v>165</v>
      </c>
      <c r="K20" s="152">
        <v>754485782</v>
      </c>
      <c r="L20" s="153"/>
      <c r="M20" s="153">
        <v>44561</v>
      </c>
      <c r="N20" s="136">
        <f>+(M20-L20)/30</f>
        <v>1485.3666666666666</v>
      </c>
      <c r="O20" s="139"/>
      <c r="U20" s="135"/>
      <c r="V20" s="107">
        <f ca="1">NOW()</f>
        <v>44194.663391319446</v>
      </c>
      <c r="W20" s="107">
        <f ca="1">NOW()</f>
        <v>44194.663391319446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2746</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26407002.370000001</v>
      </c>
      <c r="F185" s="94"/>
      <c r="G185" s="95"/>
      <c r="H185" s="90"/>
      <c r="I185" s="92" t="s">
        <v>2632</v>
      </c>
      <c r="J185" s="185">
        <f>M179</f>
        <v>0.02</v>
      </c>
      <c r="K185" s="233" t="s">
        <v>2633</v>
      </c>
      <c r="L185" s="233"/>
      <c r="M185" s="96">
        <f>+J185*K20</f>
        <v>15089715.640000001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6" zoomScale="85" zoomScaleNormal="85" zoomScaleSheetLayoutView="40" zoomScalePageLayoutView="40" workbookViewId="0">
      <selection activeCell="J21" sqref="J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163</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163</v>
      </c>
      <c r="J20" s="151" t="s">
        <v>165</v>
      </c>
      <c r="K20" s="152">
        <v>754485782</v>
      </c>
      <c r="L20" s="153"/>
      <c r="M20" s="153">
        <v>44561</v>
      </c>
      <c r="N20" s="136">
        <f>+(M20-L20)/30</f>
        <v>1485.3666666666666</v>
      </c>
      <c r="O20" s="139"/>
      <c r="U20" s="135"/>
      <c r="V20" s="107">
        <f ca="1">NOW()</f>
        <v>44194.663391319446</v>
      </c>
      <c r="W20" s="107">
        <f ca="1">NOW()</f>
        <v>44194.663391319446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26407002.370000001</v>
      </c>
      <c r="F185" s="94"/>
      <c r="G185" s="95"/>
      <c r="H185" s="90"/>
      <c r="I185" s="92" t="s">
        <v>2632</v>
      </c>
      <c r="J185" s="185">
        <f>M179</f>
        <v>0.02</v>
      </c>
      <c r="K185" s="233" t="s">
        <v>2633</v>
      </c>
      <c r="L185" s="233"/>
      <c r="M185" s="96">
        <f>+J185*K20</f>
        <v>15089715.640000001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44194.663391319446</v>
      </c>
      <c r="W20" s="107">
        <f ca="1">NOW()</f>
        <v>44194.663391319446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44194.663391319446</v>
      </c>
      <c r="W20" s="107">
        <f ca="1">NOW()</f>
        <v>44194.663391319446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44194.663391319446</v>
      </c>
      <c r="W20" s="107">
        <f ca="1">NOW()</f>
        <v>44194.663391319446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44194.663391319446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44194.663391319446</v>
      </c>
      <c r="W20" s="107">
        <f ca="1">NOW()</f>
        <v>44194.663391319446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2020-12-29T20:20:49Z</cp:lastPrinted>
  <dcterms:created xsi:type="dcterms:W3CDTF">2020-10-14T21:57:42Z</dcterms:created>
  <dcterms:modified xsi:type="dcterms:W3CDTF">2020-12-29T20:55:57Z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