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Cartagena\"/>
    </mc:Choice>
  </mc:AlternateContent>
  <xr:revisionPtr revIDLastSave="0" documentId="13_ncr:1_{F8E71179-F8D4-475D-9F02-546752E8161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<sst xmlns="http://schemas.openxmlformats.org/spreadsheetml/2006/main" count="3107" uniqueCount="2705">
  <si>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</si>
  <si>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</si>
  <si>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</si>
  <si>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</si>
  <si>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</si>
  <si>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</si>
  <si>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</si>
  <si>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</si>
  <si>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</si>
  <si>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</si>
  <si>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</si>
  <si>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</si>
  <si>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</si>
  <si>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</si>
  <si>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</si>
  <si>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</si>
  <si>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</si>
  <si>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</si>
  <si>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</si>
  <si>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</si>
  <si>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</si>
  <si>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</si>
  <si>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</si>
  <si>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</si>
  <si>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</si>
  <si>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</si>
  <si>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</si>
  <si>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</si>
  <si>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</si>
  <si>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</si>
  <si>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</si>
  <si>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</si>
  <si>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</si>
  <si>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</si>
  <si>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</si>
  <si>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</si>
  <si>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</si>
  <si>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</si>
  <si>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</si>
  <si>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</si>
  <si>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</si>
  <si>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</si>
  <si>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</si>
  <si>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</si>
  <si>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</si>
  <si>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</si>
  <si>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</si>
  <si>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</si>
  <si>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</si>
  <si>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</si>
  <si>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</si>
  <si>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</si>
  <si>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</si>
  <si>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</si>
  <si>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</si>
  <si>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</si>
  <si>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</si>
  <si>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</si>
  <si>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</si>
  <si>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</si>
  <si>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</si>
  <si>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</si>
  <si>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</si>
  <si>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</si>
  <si>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</si>
  <si>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</si>
  <si>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</si>
  <si>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</si>
  <si>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</si>
  <si>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</si>
  <si>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</si>
  <si>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</si>
  <si>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</si>
  <si>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</si>
  <si>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</si>
  <si>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</si>
  <si>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</si>
  <si>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</si>
  <si>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</si>
  <si>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</si>
  <si>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</si>
  <si>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</si>
  <si>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</si>
  <si>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</si>
  <si>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</si>
  <si>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</si>
  <si>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</si>
  <si>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</si>
  <si>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</si>
  <si>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</si>
  <si>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</si>
  <si>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</si>
  <si>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</si>
  <si>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</si>
  <si>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</si>
  <si>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</si>
  <si>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</si>
  <si>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</si>
  <si>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</si>
  <si>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</si>
  <si>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</si>
  <si>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</si>
  <si>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</si>
  <si>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</si>
  <si>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</si>
  <si>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</si>
  <si>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</si>
  <si>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</si>
  <si>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</si>
  <si>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</si>
  <si>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</si>
  <si>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</si>
  <si>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</si>
  <si>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</si>
  <si>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</si>
  <si>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</si>
  <si>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</si>
  <si>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</si>
  <si>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</si>
  <si>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</si>
  <si>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</si>
  <si>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</si>
  <si>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</si>
  <si>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</si>
  <si>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</si>
  <si>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</si>
  <si>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</si>
  <si>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</si>
  <si>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</si>
  <si>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</si>
  <si>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</si>
  <si>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</si>
  <si>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</si>
  <si>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</si>
  <si>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</si>
  <si>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</si>
  <si>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</si>
  <si>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</si>
  <si>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</si>
  <si>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</si>
  <si>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</si>
  <si>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</si>
  <si>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</si>
  <si>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</si>
  <si>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</si>
  <si>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</si>
  <si>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</si>
  <si>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</si>
  <si>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</si>
  <si>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</si>
  <si>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</si>
  <si>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</si>
  <si>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</si>
  <si>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</si>
  <si>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</si>
  <si>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</si>
  <si>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</si>
  <si>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</si>
  <si>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</si>
  <si>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</si>
  <si>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</si>
  <si>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</si>
  <si>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</si>
  <si>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</si>
  <si>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</si>
  <si>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</si>
  <si>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</si>
  <si>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</si>
  <si>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</si>
  <si>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</si>
  <si>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</si>
  <si>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</si>
  <si>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</si>
  <si>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</si>
  <si>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</si>
  <si>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</si>
  <si>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</si>
  <si>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</si>
  <si>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</si>
  <si>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</si>
  <si>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</si>
  <si>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</si>
  <si>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</si>
  <si>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</si>
  <si>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</si>
  <si>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</si>
  <si>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</si>
  <si>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</si>
  <si>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</si>
  <si>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</si>
  <si>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</si>
  <si>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</si>
  <si>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</si>
  <si>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</si>
  <si>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</si>
  <si>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</si>
  <si>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</si>
  <si>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</si>
  <si>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</si>
  <si>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</si>
  <si>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</si>
  <si>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</si>
  <si>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</si>
  <si>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</si>
  <si>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</si>
  <si>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</si>
  <si>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</si>
  <si>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</si>
  <si>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</si>
  <si>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</si>
  <si>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</si>
  <si>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</si>
  <si>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</si>
  <si>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</si>
  <si>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</si>
  <si>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</si>
  <si>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</si>
  <si>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</si>
  <si>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</si>
  <si>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</si>
  <si>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</si>
  <si>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</si>
  <si>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</si>
  <si>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</si>
  <si>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</si>
  <si>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</si>
  <si>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</si>
  <si>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</si>
  <si>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</si>
  <si>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</si>
  <si>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</si>
  <si>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</si>
  <si>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</si>
  <si>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</si>
  <si>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</si>
  <si>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</si>
  <si>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</si>
  <si>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</si>
  <si>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</si>
  <si>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</si>
  <si>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</si>
  <si>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</si>
  <si>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</si>
  <si>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</si>
  <si>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</si>
  <si>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</si>
  <si>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</si>
  <si>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</si>
  <si>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</si>
  <si>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</si>
  <si>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</si>
  <si>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</si>
  <si>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</si>
  <si>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</si>
  <si>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</si>
  <si>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</si>
  <si>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</si>
  <si>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</si>
  <si>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</si>
  <si>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</si>
  <si>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</si>
  <si>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</si>
  <si>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</si>
  <si>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</si>
  <si>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</si>
  <si>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</si>
  <si>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</si>
  <si>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</si>
  <si>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</si>
  <si>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</si>
  <si>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</si>
  <si>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</si>
  <si>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</si>
  <si>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</si>
  <si>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</si>
  <si>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</si>
  <si>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</si>
  <si>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</si>
  <si>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</si>
  <si>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</si>
  <si>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</si>
  <si>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</si>
  <si>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</si>
  <si>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</si>
  <si>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</si>
  <si>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</si>
  <si>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</si>
  <si>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</si>
  <si>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</si>
  <si>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</si>
  <si>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</si>
  <si>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</si>
  <si>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</si>
  <si>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</si>
  <si>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</si>
  <si>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</si>
  <si>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</si>
  <si>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</si>
  <si>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</si>
  <si>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</si>
  <si>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</si>
  <si>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</si>
  <si>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</si>
  <si>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</si>
  <si>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</si>
  <si>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</si>
  <si>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</si>
  <si>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</si>
  <si>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</si>
  <si>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</si>
  <si>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</si>
  <si>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</si>
  <si>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</si>
  <si>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</si>
  <si>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</si>
  <si>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</si>
  <si>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</si>
  <si>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</si>
  <si>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</si>
  <si>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</si>
  <si>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</si>
  <si>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</si>
  <si>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</si>
  <si>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</si>
  <si>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</si>
  <si>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</si>
  <si>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</si>
  <si>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</si>
  <si>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</si>
  <si>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</si>
  <si>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</si>
  <si>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</si>
  <si>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</si>
  <si>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</si>
  <si>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</si>
  <si>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</si>
  <si>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</si>
  <si>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</si>
  <si>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</si>
  <si>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</si>
  <si>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</si>
  <si>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</si>
  <si>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</si>
  <si>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</si>
  <si>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</si>
  <si>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</si>
  <si>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</si>
  <si>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</si>
  <si>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</si>
  <si>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</si>
  <si>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</si>
  <si>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</si>
  <si>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</si>
  <si>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</si>
  <si>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</si>
  <si>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</si>
  <si>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</si>
  <si>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</si>
  <si>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</si>
  <si>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</si>
  <si>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</si>
  <si>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</si>
  <si>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</si>
  <si>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</si>
  <si>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</si>
  <si>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</si>
  <si>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</si>
  <si>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</si>
  <si>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</si>
  <si>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</si>
  <si>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</si>
  <si>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</si>
  <si>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</si>
  <si>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</si>
  <si>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</si>
  <si>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</si>
  <si>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</si>
  <si>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</si>
  <si>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</si>
  <si>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</si>
  <si>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</si>
  <si>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</si>
  <si>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</si>
  <si>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</si>
  <si>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</si>
  <si>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</si>
  <si>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</si>
  <si>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</si>
  <si>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</si>
  <si>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</si>
  <si>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</si>
  <si>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</si>
  <si>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</si>
  <si>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</si>
  <si>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</si>
  <si>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</si>
  <si>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</si>
  <si>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</si>
  <si>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</si>
  <si>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</si>
  <si>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</si>
  <si>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</si>
  <si>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</si>
  <si>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</si>
  <si>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</si>
  <si>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</si>
  <si>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</si>
  <si>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</si>
  <si>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</si>
  <si>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</si>
  <si>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</si>
  <si>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</si>
  <si>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</si>
  <si>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</si>
  <si>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</si>
  <si>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</si>
  <si>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</si>
  <si>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</si>
  <si>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</si>
  <si>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</si>
  <si>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</si>
  <si>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</si>
  <si>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</si>
  <si>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</si>
  <si>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</si>
  <si>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</si>
  <si>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</si>
  <si>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</si>
  <si>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</si>
  <si>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</si>
  <si>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</si>
  <si>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</si>
  <si>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</si>
  <si>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</si>
  <si>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</si>
  <si>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</si>
  <si>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</si>
  <si>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</si>
  <si>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</si>
  <si>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</si>
  <si>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</si>
  <si>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</si>
  <si>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</si>
  <si>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</si>
  <si>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</si>
  <si>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</si>
  <si>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</si>
  <si>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</si>
  <si>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</si>
  <si>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</si>
  <si>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</si>
  <si>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</si>
  <si>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</si>
  <si>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</si>
  <si>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</si>
  <si>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</si>
  <si>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</si>
  <si>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</si>
  <si>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</si>
  <si>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</si>
  <si>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</si>
  <si>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</si>
  <si>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</si>
  <si>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</si>
  <si>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</si>
  <si>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</si>
  <si>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</si>
  <si>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</si>
  <si>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</si>
  <si>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</si>
  <si>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</si>
  <si>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</si>
  <si>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</si>
  <si>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</si>
  <si>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</si>
  <si>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</si>
  <si>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</si>
  <si>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</si>
  <si>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</si>
  <si>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</si>
  <si>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</si>
  <si>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</si>
  <si>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</si>
  <si>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</si>
  <si>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</si>
  <si>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</si>
  <si>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</si>
  <si>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</si>
  <si>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</si>
  <si>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</si>
  <si>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</si>
  <si>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</si>
  <si>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</si>
  <si>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</si>
  <si>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</si>
  <si>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</si>
  <si>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</si>
  <si>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</si>
  <si>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</si>
  <si>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</si>
  <si>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</si>
  <si>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</si>
  <si>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</si>
  <si>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</si>
  <si>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</si>
  <si>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</si>
  <si>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</si>
  <si>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</si>
  <si>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</si>
  <si>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</si>
  <si>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</si>
  <si>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</si>
  <si>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</si>
  <si>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</si>
  <si>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</si>
  <si>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</si>
  <si>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</si>
  <si>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</si>
  <si>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</si>
  <si>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</si>
  <si>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</si>
  <si>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</si>
  <si>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</si>
  <si>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</si>
  <si>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</si>
  <si>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</si>
  <si>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</si>
  <si>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</si>
  <si>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</si>
  <si>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</si>
  <si>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</si>
  <si>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</si>
  <si>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</si>
  <si>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</si>
  <si>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</si>
  <si>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</si>
  <si>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</si>
  <si>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</si>
  <si>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</si>
  <si>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</si>
  <si>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</si>
  <si>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</si>
  <si>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</si>
  <si>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</si>
  <si>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</si>
  <si>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</si>
  <si>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</si>
  <si>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</si>
  <si>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</si>
  <si>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</si>
  <si>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</si>
  <si>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</si>
  <si>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</si>
  <si>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</si>
  <si>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</si>
  <si>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</si>
  <si>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</si>
  <si>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</si>
  <si>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</si>
  <si>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</si>
  <si>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</si>
  <si>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</si>
  <si>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</si>
  <si>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</si>
  <si>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</si>
  <si>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</si>
  <si>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</si>
  <si>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</si>
  <si>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</si>
  <si>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</si>
  <si>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</si>
  <si>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</si>
  <si>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</si>
  <si>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</si>
  <si>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</si>
  <si>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</si>
  <si>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</si>
  <si>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</si>
  <si>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</si>
  <si>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</si>
  <si>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</si>
  <si>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</si>
  <si>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</si>
  <si>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</si>
  <si>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</si>
  <si>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</si>
  <si>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</si>
  <si>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</si>
  <si>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</si>
  <si>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</si>
  <si>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</si>
  <si>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</si>
  <si>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</si>
  <si>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</si>
  <si>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</si>
  <si>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</si>
  <si>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</si>
  <si>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</si>
  <si>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</si>
  <si>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</si>
  <si>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</si>
  <si>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</si>
  <si>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</si>
  <si>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</si>
  <si>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</si>
  <si>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</si>
  <si>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</si>
  <si>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</si>
  <si>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</si>
  <si>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</si>
  <si>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</si>
  <si>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</si>
  <si>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</si>
  <si>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</si>
  <si>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</si>
  <si>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</si>
  <si>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</si>
  <si>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</si>
  <si>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</si>
  <si>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</si>
  <si>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</si>
  <si>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</si>
  <si>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</si>
  <si>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</si>
  <si>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</si>
  <si>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</si>
  <si>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</si>
  <si>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</si>
  <si>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</si>
  <si>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</si>
  <si>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</si>
  <si>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</si>
  <si>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</si>
  <si>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</si>
  <si>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</si>
  <si>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</si>
  <si>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</si>
  <si>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</si>
  <si>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</si>
  <si>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</si>
  <si>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</si>
  <si>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</si>
  <si>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</si>
  <si>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</si>
  <si>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</si>
  <si>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</si>
  <si>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</si>
  <si>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</si>
  <si>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</si>
  <si>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</si>
  <si>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</si>
  <si>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</si>
  <si>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</si>
  <si>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</si>
  <si>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</si>
  <si>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</si>
  <si>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</si>
  <si>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</si>
  <si>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</si>
  <si>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</si>
  <si>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</si>
  <si>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</si>
  <si>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</si>
  <si>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</si>
  <si>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</si>
  <si>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</si>
  <si>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</si>
  <si>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</si>
  <si>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</si>
  <si>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</si>
  <si>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</si>
  <si>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</si>
  <si>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</si>
  <si>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</si>
  <si>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</si>
  <si>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</si>
  <si>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</si>
  <si>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</si>
  <si>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</si>
  <si>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</si>
  <si>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</si>
  <si>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</si>
  <si>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</si>
  <si>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</si>
  <si>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</si>
  <si>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</si>
  <si>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</si>
  <si>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</si>
  <si>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</si>
  <si>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</si>
  <si>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</si>
  <si>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</si>
  <si>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</si>
  <si>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</si>
  <si>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</si>
  <si>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</si>
  <si>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</si>
  <si>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</si>
  <si>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</si>
  <si>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</si>
  <si>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</si>
  <si>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</si>
  <si>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</si>
  <si>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</si>
  <si>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</si>
  <si>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</si>
  <si>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</si>
  <si>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</si>
  <si>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</si>
  <si>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</si>
  <si>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</si>
  <si>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</si>
  <si>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</si>
  <si>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</si>
  <si>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</si>
  <si>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</si>
  <si>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</si>
  <si>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</si>
  <si>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</si>
  <si>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</si>
  <si>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</si>
  <si>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</si>
  <si>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</si>
  <si>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</si>
  <si>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</si>
  <si>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</si>
  <si>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</si>
  <si>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</si>
  <si>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</si>
  <si>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</si>
  <si>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</si>
  <si>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</si>
  <si>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</si>
  <si>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</si>
  <si>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</si>
  <si>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</si>
  <si>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</si>
  <si>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</si>
  <si>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</si>
  <si>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</si>
  <si>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</si>
  <si>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</si>
  <si>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</si>
  <si>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</si>
  <si>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</si>
  <si>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</si>
  <si>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</si>
  <si>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</si>
  <si>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</si>
  <si>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</si>
  <si>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</si>
  <si>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</si>
  <si>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</si>
  <si>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</si>
  <si>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</si>
  <si>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</si>
  <si>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</si>
  <si>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</si>
  <si>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</si>
  <si>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</si>
  <si>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</si>
  <si>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</si>
  <si>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</si>
  <si>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</si>
  <si>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</si>
  <si>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</si>
  <si>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</si>
  <si>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</si>
  <si>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</si>
  <si>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</si>
  <si>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</si>
  <si>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</si>
  <si>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</si>
  <si>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</si>
  <si>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</si>
  <si>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</si>
  <si>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</si>
  <si>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</si>
  <si>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</si>
  <si>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</si>
  <si>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</si>
  <si>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</si>
  <si>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</si>
  <si>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</si>
  <si>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</si>
  <si>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</si>
  <si>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</si>
  <si>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</si>
  <si>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</si>
  <si>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</si>
  <si>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</si>
  <si>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</si>
  <si>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</si>
  <si>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</si>
  <si>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</si>
  <si>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</si>
  <si>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</si>
  <si>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</si>
  <si>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</si>
  <si>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</si>
  <si>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</si>
  <si>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</si>
  <si>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</si>
  <si>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</si>
  <si>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</si>
  <si>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</si>
  <si>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</si>
  <si>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</si>
  <si>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</si>
  <si>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</si>
  <si>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</si>
  <si>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</si>
  <si>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</si>
  <si>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</si>
  <si>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</si>
  <si>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</si>
  <si>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</si>
  <si>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</si>
  <si>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</si>
  <si>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</si>
  <si>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</si>
  <si>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</si>
  <si>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</si>
  <si>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</si>
  <si>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</si>
  <si>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</si>
  <si>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</si>
  <si>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</si>
  <si>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</si>
  <si>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</si>
  <si>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</si>
  <si>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</si>
  <si>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</si>
  <si>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</si>
  <si>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</si>
  <si>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</si>
  <si>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</si>
  <si>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</si>
  <si>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</si>
  <si>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</si>
  <si>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</si>
  <si>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</si>
  <si>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</si>
  <si>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</si>
  <si>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</si>
  <si>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</si>
  <si>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</si>
  <si>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</si>
  <si>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</si>
  <si>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</si>
  <si>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</si>
  <si>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</si>
  <si>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</si>
  <si>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</si>
  <si>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</si>
  <si>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</si>
  <si>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</si>
  <si>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</si>
  <si>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</si>
  <si>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</si>
  <si>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</si>
  <si>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</si>
  <si>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</si>
  <si>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</si>
  <si>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</si>
  <si>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</si>
  <si>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</si>
  <si>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</si>
  <si>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</si>
  <si>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</si>
  <si>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</si>
  <si>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</si>
  <si>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</si>
  <si>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</si>
  <si>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</si>
  <si>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</si>
  <si>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</si>
  <si>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</si>
  <si>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</si>
  <si>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</si>
  <si>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</si>
  <si>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</si>
  <si>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</si>
  <si>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</si>
  <si>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</si>
  <si>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</si>
  <si>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</si>
  <si>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</si>
  <si>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</si>
  <si>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</si>
  <si>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</si>
  <si>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</si>
  <si>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</si>
  <si>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</si>
  <si>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</si>
  <si>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</si>
  <si>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</si>
  <si>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</si>
  <si>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</si>
  <si>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</si>
  <si>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</si>
  <si>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</si>
  <si>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</si>
  <si>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</si>
  <si>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</si>
  <si>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</si>
  <si>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</si>
  <si>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</si>
  <si>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</si>
  <si>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</si>
  <si>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</si>
  <si>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</si>
  <si>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</si>
  <si>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</si>
  <si>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</si>
  <si>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</si>
  <si>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</si>
  <si>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</si>
  <si>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</si>
  <si>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</si>
  <si>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</si>
  <si>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</si>
  <si>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</si>
  <si>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</si>
  <si>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</si>
  <si>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</si>
  <si>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</si>
  <si>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</si>
  <si>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</si>
  <si>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</si>
  <si>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</si>
  <si>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</si>
  <si>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</si>
  <si>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</si>
  <si>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</si>
  <si>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</si>
  <si>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</si>
  <si>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</si>
  <si>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</si>
  <si>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</si>
  <si>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</si>
  <si>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</si>
  <si>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</si>
  <si>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</si>
  <si>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</si>
  <si>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</si>
  <si>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</si>
  <si>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</si>
  <si>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</si>
  <si>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</si>
  <si>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</si>
  <si>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</si>
  <si>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</si>
  <si>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</si>
  <si>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</si>
  <si>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</si>
  <si>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</si>
  <si>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</si>
  <si>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</si>
  <si>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</si>
  <si>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</si>
  <si>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</si>
  <si>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</si>
  <si>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</si>
  <si>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</si>
  <si>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</si>
  <si>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</si>
  <si>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</si>
  <si>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</si>
  <si>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</si>
  <si>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</si>
  <si>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</si>
  <si>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</si>
  <si>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</si>
  <si>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</si>
  <si>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</si>
  <si>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</si>
  <si>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</si>
  <si>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</si>
  <si>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</si>
  <si>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</si>
  <si>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</si>
  <si>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</si>
  <si>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</si>
  <si>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</si>
  <si>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</si>
  <si>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</si>
  <si>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</si>
  <si>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</si>
  <si>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</si>
  <si>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</si>
  <si>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</si>
  <si>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</si>
  <si>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</si>
  <si>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</si>
  <si>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</si>
  <si>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</si>
  <si>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</si>
  <si>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</si>
  <si>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</si>
  <si>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</si>
  <si>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</si>
  <si>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</si>
  <si>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</si>
  <si>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</si>
  <si>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</si>
  <si>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</si>
  <si>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</si>
  <si>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</si>
  <si>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</si>
  <si>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</si>
  <si>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</si>
  <si>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</si>
  <si>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</si>
  <si>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</si>
  <si>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</si>
  <si>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</si>
  <si>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</si>
  <si>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</si>
  <si>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</si>
  <si>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</si>
  <si>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</si>
  <si>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</si>
  <si>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</si>
  <si>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</si>
  <si>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</si>
  <si>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</si>
  <si>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</si>
  <si>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</si>
  <si>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</si>
  <si>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</si>
  <si>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</si>
  <si>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</si>
  <si>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</si>
  <si>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</si>
  <si>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</si>
  <si>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</si>
  <si>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</si>
  <si>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</si>
  <si>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</si>
  <si>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</si>
  <si>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</si>
  <si>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</si>
  <si>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</si>
  <si>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</si>
  <si>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</si>
  <si>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</si>
  <si>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</si>
  <si>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</si>
  <si>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</si>
  <si>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</si>
  <si>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</si>
  <si>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</si>
  <si>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</si>
  <si>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</si>
  <si>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</si>
  <si>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</si>
  <si>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</si>
  <si>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</si>
  <si>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</si>
  <si>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</si>
  <si>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</si>
  <si>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</si>
  <si>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</si>
  <si>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</si>
  <si>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</si>
  <si>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</si>
  <si>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</si>
  <si>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</si>
  <si>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</si>
  <si>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</si>
  <si>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</si>
  <si>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</si>
  <si>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</si>
  <si>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</si>
  <si>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</si>
  <si>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</si>
  <si>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</si>
  <si>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</si>
  <si>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</si>
  <si>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</si>
  <si>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</si>
  <si>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</si>
  <si>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</si>
  <si>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</si>
  <si>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</si>
  <si>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</si>
  <si>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</si>
  <si>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</si>
  <si>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</si>
  <si>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</si>
  <si>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</si>
  <si>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</si>
  <si>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</si>
  <si>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</si>
  <si>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</si>
  <si>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</si>
  <si>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</si>
  <si>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</si>
  <si>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</si>
  <si>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</si>
  <si>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</si>
  <si>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</si>
  <si>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</si>
  <si>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</si>
  <si>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</si>
  <si>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</si>
  <si>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</si>
  <si>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</si>
  <si>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</si>
  <si>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</si>
  <si>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</si>
  <si>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</si>
  <si>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</si>
  <si>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</si>
  <si>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</si>
  <si>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</si>
  <si>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</si>
  <si>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</si>
  <si>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</si>
  <si>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</si>
  <si>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</si>
  <si>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</si>
  <si>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</si>
  <si>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</si>
  <si>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</si>
  <si>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</si>
  <si>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</si>
  <si>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</si>
  <si>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</si>
  <si>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</si>
  <si>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</si>
  <si>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</si>
  <si>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</si>
  <si>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</si>
  <si>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</si>
  <si>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</si>
  <si>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</si>
  <si>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</si>
  <si>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</si>
  <si>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</si>
  <si>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</si>
  <si>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</si>
  <si>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</si>
  <si>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</si>
  <si>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</si>
  <si>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</si>
  <si>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</si>
  <si>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</si>
  <si>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</si>
  <si>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</si>
  <si>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</si>
  <si>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</si>
  <si>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</si>
  <si>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</si>
  <si>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</si>
  <si>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</si>
  <si>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</si>
  <si>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</si>
  <si>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</si>
  <si>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</si>
  <si>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</si>
  <si>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</si>
  <si>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</si>
  <si>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</si>
  <si>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</si>
  <si>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</si>
  <si>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</si>
  <si>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</si>
  <si>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</si>
  <si>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</si>
  <si>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</si>
  <si>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</si>
  <si>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</si>
  <si>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</si>
  <si>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</si>
  <si>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</si>
  <si>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</si>
  <si>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</si>
  <si>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</si>
  <si>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</si>
  <si>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</si>
  <si>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</si>
  <si>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</si>
  <si>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</si>
  <si>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</si>
  <si>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</si>
  <si>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</si>
  <si>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</si>
  <si>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</si>
  <si>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</si>
  <si>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</si>
  <si>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</si>
  <si>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</si>
  <si>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</si>
  <si>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</si>
  <si>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</si>
  <si>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</si>
  <si>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</si>
  <si>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</si>
  <si>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</si>
  <si>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</si>
  <si>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</si>
  <si>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</si>
  <si>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</si>
  <si>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</si>
  <si>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</si>
  <si>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</si>
  <si>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</si>
  <si>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</si>
  <si>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</si>
  <si>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</si>
  <si>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</si>
  <si>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</si>
  <si>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</si>
  <si>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</si>
  <si>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</si>
  <si>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</si>
  <si>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</si>
  <si>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</si>
  <si>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</si>
  <si>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</si>
  <si>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</si>
  <si>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</si>
  <si>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</si>
  <si>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</si>
  <si>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</si>
  <si>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</si>
  <si>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</si>
  <si>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</si>
  <si>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</si>
  <si>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</si>
  <si>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</si>
  <si>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</si>
  <si>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</si>
  <si>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</si>
  <si>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</si>
  <si>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</si>
  <si>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</si>
  <si>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</si>
  <si>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</si>
  <si>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</si>
  <si>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</si>
  <si>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</si>
  <si>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</si>
  <si>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</si>
  <si>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</si>
  <si>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</si>
  <si>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</si>
  <si>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</si>
  <si>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</si>
  <si>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</si>
  <si>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</si>
  <si>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</si>
  <si>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</si>
  <si>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</si>
  <si>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</si>
  <si>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</si>
  <si>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</si>
  <si>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</si>
  <si>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</si>
  <si>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</si>
  <si>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</si>
  <si>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</si>
  <si>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</si>
  <si>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</si>
  <si>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</si>
  <si>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</si>
  <si>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</si>
  <si>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</si>
  <si>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</si>
  <si>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</si>
  <si>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</si>
  <si>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</si>
  <si>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</si>
  <si>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</si>
  <si>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</si>
  <si>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</si>
  <si>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</si>
  <si>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</si>
  <si>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</si>
  <si>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</si>
  <si>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</si>
  <si>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</si>
  <si>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</si>
  <si>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</si>
  <si>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</si>
  <si>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</si>
  <si>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</si>
  <si>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</si>
  <si>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</si>
  <si>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</si>
  <si>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</si>
  <si>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</si>
  <si>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</si>
  <si>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</si>
  <si>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</si>
  <si>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</si>
  <si>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</si>
  <si>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</si>
  <si>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</si>
  <si>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</si>
  <si>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</si>
  <si>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</si>
  <si>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</si>
  <si>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</si>
  <si>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</si>
  <si>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</si>
  <si>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</si>
  <si>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</si>
  <si>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</si>
  <si>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</si>
  <si>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</si>
  <si>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</si>
  <si>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</si>
  <si>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</si>
  <si>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</si>
  <si>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</si>
  <si>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</si>
  <si>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</si>
  <si>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</si>
  <si>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</si>
  <si>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</si>
  <si>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</si>
  <si>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</si>
  <si>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</si>
  <si>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</si>
  <si>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</si>
  <si>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</si>
  <si>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</si>
  <si>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</si>
  <si>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</si>
  <si>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</si>
  <si>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</si>
  <si>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</si>
  <si>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</si>
  <si>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</si>
  <si>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</si>
  <si>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</si>
  <si>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</si>
  <si>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</si>
  <si>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</si>
  <si>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</si>
  <si>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</si>
  <si>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</si>
  <si>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</si>
  <si>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</si>
  <si>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</si>
  <si>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</si>
  <si>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</si>
  <si>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</si>
  <si>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</si>
  <si>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</si>
  <si>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</si>
  <si>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</si>
  <si>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</si>
  <si>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</si>
  <si>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</si>
  <si>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</si>
  <si>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</si>
  <si>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</si>
  <si>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</si>
  <si>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</si>
  <si>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</si>
  <si>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</si>
  <si>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</si>
  <si>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</si>
  <si>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</si>
  <si>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</si>
  <si>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</si>
  <si>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</si>
  <si>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</si>
  <si>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</si>
  <si>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</si>
  <si>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</si>
  <si>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</si>
  <si>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</si>
  <si>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</si>
  <si>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</si>
  <si>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</si>
  <si>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</si>
  <si>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</si>
  <si>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</si>
  <si>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</si>
  <si>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</si>
  <si>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</si>
  <si>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</si>
  <si>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</si>
  <si>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</si>
  <si>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</si>
  <si>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</si>
  <si>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</si>
  <si>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</si>
  <si>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</si>
  <si>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</si>
  <si>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</si>
  <si>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</si>
  <si>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</si>
  <si>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</si>
  <si>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</si>
  <si>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</si>
  <si>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</si>
  <si>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</si>
  <si>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</si>
  <si>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</si>
  <si>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</si>
  <si>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</si>
  <si>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</si>
  <si>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</si>
  <si>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</si>
  <si>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</si>
  <si>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</si>
  <si>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</si>
  <si>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</si>
  <si>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</si>
  <si>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</si>
  <si>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</si>
  <si>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</si>
  <si>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</si>
  <si>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</si>
  <si>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</si>
  <si>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</si>
  <si>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</si>
  <si>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</si>
  <si>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</si>
  <si>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</si>
  <si>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</si>
  <si>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</si>
  <si>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</si>
  <si>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</si>
  <si>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</si>
  <si>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</si>
  <si>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</si>
  <si>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</si>
  <si>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</si>
  <si>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</si>
  <si>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</si>
  <si>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</si>
  <si>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</si>
  <si>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</si>
  <si>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</si>
  <si>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</si>
  <si>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</si>
  <si>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</si>
  <si>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</si>
  <si>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</si>
  <si>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</si>
  <si>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</si>
  <si>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</si>
  <si>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</si>
  <si>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</si>
  <si>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</si>
  <si>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</si>
  <si>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</si>
  <si>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</si>
  <si>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</si>
  <si>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</si>
  <si>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</si>
  <si>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</si>
  <si>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</si>
  <si>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</si>
  <si>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</si>
  <si>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</si>
  <si>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</si>
  <si>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</si>
  <si>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</si>
  <si>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</si>
  <si>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</si>
  <si>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</si>
  <si>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</si>
  <si>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</si>
  <si>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</si>
  <si>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</si>
  <si>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</si>
  <si>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</si>
  <si>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</si>
  <si>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</si>
  <si>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</si>
  <si>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</si>
  <si>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</si>
  <si>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</si>
  <si>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</si>
  <si>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</si>
  <si>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</si>
  <si>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</si>
  <si>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</si>
  <si>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</si>
  <si>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</si>
  <si>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</si>
  <si>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</si>
  <si>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</si>
  <si>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</si>
  <si>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</si>
  <si>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</si>
  <si>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</si>
  <si>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</si>
  <si>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</si>
  <si>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</si>
  <si>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</si>
  <si>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</si>
  <si>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</si>
  <si>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</si>
  <si>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</si>
  <si>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</si>
  <si>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</si>
  <si>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</si>
  <si>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</si>
  <si>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</si>
  <si>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</si>
  <si>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</si>
  <si>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</si>
  <si>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</si>
  <si>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</si>
  <si>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</si>
  <si>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</si>
  <si>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</si>
  <si>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</si>
  <si>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</si>
  <si>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</si>
  <si>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</si>
  <si>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</si>
  <si>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</si>
  <si>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</si>
  <si>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</si>
  <si>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</si>
  <si>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</si>
  <si>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</si>
  <si>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</si>
  <si>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</si>
  <si>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</si>
  <si>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</si>
  <si>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</si>
  <si>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</si>
  <si>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</si>
  <si>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</si>
  <si>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</si>
  <si>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</si>
  <si>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</si>
  <si>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</si>
  <si>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</si>
  <si>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</si>
  <si>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</si>
  <si>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</si>
  <si>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</si>
  <si>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</si>
  <si>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</si>
  <si>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</si>
  <si>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</si>
  <si>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</si>
  <si>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</si>
  <si>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</si>
  <si>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</si>
  <si>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</si>
  <si>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</si>
  <si>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</si>
  <si>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</si>
  <si>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</si>
  <si>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</si>
  <si>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</si>
  <si>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</si>
  <si>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</si>
  <si>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</si>
  <si>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</si>
  <si>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</si>
  <si>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</si>
  <si>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</si>
  <si>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</si>
  <si>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</si>
  <si>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</si>
  <si>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</si>
  <si>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</si>
  <si>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</si>
  <si>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</si>
  <si>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</si>
  <si>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</si>
  <si>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</si>
  <si>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</si>
  <si>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</si>
  <si>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</si>
  <si>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</si>
  <si>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</si>
  <si>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</si>
  <si>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</si>
  <si>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</si>
  <si>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</si>
  <si>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</si>
  <si>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</si>
  <si>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</si>
  <si>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</si>
  <si>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</si>
  <si>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</si>
  <si>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</si>
  <si>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</si>
  <si>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</si>
  <si>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</si>
  <si>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</si>
  <si>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</si>
  <si>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</si>
  <si>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</si>
  <si>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</si>
  <si>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</si>
  <si>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</si>
  <si>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</si>
  <si>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</si>
  <si>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</si>
  <si>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</si>
  <si>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</si>
  <si>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</si>
  <si>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</si>
  <si>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</si>
  <si>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</si>
  <si>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</si>
  <si>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</si>
  <si>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</si>
  <si>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</si>
  <si>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</si>
  <si>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</si>
  <si>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</si>
  <si>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</si>
  <si>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</si>
  <si>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</si>
  <si>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</si>
  <si>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</si>
  <si>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</si>
  <si>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</si>
  <si>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</si>
  <si>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</si>
  <si>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</si>
  <si>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</si>
  <si>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</si>
  <si>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</si>
  <si>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</si>
  <si>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</si>
  <si>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</si>
  <si>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</si>
  <si>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</si>
  <si>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</si>
  <si>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</si>
  <si>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</si>
  <si>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</si>
  <si>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</si>
  <si>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</si>
  <si>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</si>
  <si>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</si>
  <si>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</si>
  <si>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</si>
  <si>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</si>
  <si>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</si>
  <si>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</si>
  <si>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</si>
  <si>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</si>
  <si>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</si>
  <si>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</si>
  <si>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</si>
  <si>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</si>
  <si>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</si>
  <si>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</si>
  <si>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</si>
  <si>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</si>
  <si>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</si>
  <si>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</si>
  <si>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</si>
  <si>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</si>
  <si>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</si>
  <si>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</si>
  <si>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</si>
  <si>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</si>
  <si>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</si>
  <si>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</si>
  <si>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</si>
  <si>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</si>
  <si>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</si>
  <si>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</si>
  <si>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</si>
  <si>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</si>
  <si>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</si>
  <si>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</si>
  <si>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</si>
  <si>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</si>
  <si>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</si>
  <si>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</si>
  <si>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</si>
  <si>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</si>
  <si>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</si>
  <si>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</si>
  <si>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</si>
  <si>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</si>
  <si>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</si>
  <si>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</si>
  <si>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</si>
  <si>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</si>
  <si>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</si>
  <si>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</si>
  <si>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</si>
  <si>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</si>
  <si>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</si>
  <si>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</si>
  <si>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</si>
  <si>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</si>
  <si>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</si>
  <si>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</si>
  <si>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</si>
  <si>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</si>
  <si>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</si>
  <si>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</si>
  <si>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</si>
  <si>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</si>
  <si>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</si>
  <si>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</si>
  <si>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</si>
  <si>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</si>
  <si>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</si>
  <si>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</si>
  <si>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</si>
  <si>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</si>
  <si>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</si>
  <si>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</si>
  <si>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</si>
  <si>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</si>
  <si>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</si>
  <si>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</si>
  <si>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</si>
  <si>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</si>
  <si>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</si>
  <si>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</si>
  <si>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</si>
  <si>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</si>
  <si>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</si>
  <si>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</si>
  <si>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</si>
  <si>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</si>
  <si>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</si>
  <si>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</si>
  <si>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</si>
  <si>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</si>
  <si>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</si>
  <si>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</si>
  <si>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</si>
  <si>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</si>
  <si>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</si>
  <si>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</si>
  <si>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</si>
  <si>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</si>
  <si>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</si>
  <si>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</si>
  <si>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</si>
  <si>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</si>
  <si>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</si>
  <si>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</si>
  <si>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</si>
  <si>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</si>
  <si>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</si>
  <si>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</si>
  <si>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</si>
  <si>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</si>
  <si>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</si>
  <si>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</si>
  <si>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</si>
  <si>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</si>
  <si>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</si>
  <si>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</si>
  <si>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</si>
  <si>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</si>
  <si>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</si>
  <si>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</si>
  <si>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</si>
  <si>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</si>
  <si>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</si>
  <si>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</si>
  <si>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</si>
  <si>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</si>
  <si>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</si>
  <si>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</si>
  <si>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</si>
  <si>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</si>
  <si>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</si>
  <si>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</si>
  <si>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</si>
  <si>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</si>
  <si>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</si>
  <si>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</si>
  <si>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</si>
  <si>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</si>
  <si>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</si>
  <si>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</si>
  <si>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</si>
  <si>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</si>
  <si>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</si>
  <si>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</si>
  <si>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</si>
  <si>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</si>
  <si>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</si>
  <si>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</si>
  <si>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</si>
  <si>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</si>
  <si>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</si>
  <si>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</si>
  <si>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</si>
  <si>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</si>
  <si>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</si>
  <si>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</si>
  <si>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</si>
  <si>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</si>
  <si>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</si>
  <si>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</si>
  <si>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</si>
  <si>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</si>
  <si>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</si>
  <si>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</si>
  <si>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</si>
  <si>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</si>
  <si>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</si>
  <si>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</si>
  <si>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</si>
  <si>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</si>
  <si>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</si>
  <si>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</si>
  <si>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</si>
  <si>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</si>
  <si>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</si>
  <si>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</si>
  <si>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</si>
  <si>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</si>
  <si>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</si>
  <si>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</si>
  <si>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</si>
  <si>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</si>
  <si>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</si>
  <si>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</si>
  <si>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</si>
  <si>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</si>
  <si>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</si>
  <si>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</si>
  <si>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</si>
  <si>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</si>
  <si>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</si>
  <si>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</si>
  <si>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</si>
  <si>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</si>
  <si>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</si>
  <si>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</si>
  <si>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</si>
  <si>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</si>
  <si>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</si>
  <si>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</si>
  <si>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</si>
  <si>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</si>
  <si>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</si>
  <si>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</si>
  <si>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</si>
  <si>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</si>
  <si>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</si>
  <si>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</si>
  <si>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</si>
  <si>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</si>
  <si>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</si>
  <si>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</si>
  <si>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</si>
  <si>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</si>
  <si>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</si>
  <si>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</si>
  <si>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</si>
  <si>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</si>
  <si>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</si>
  <si>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</si>
  <si>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</si>
  <si>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</si>
  <si>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</si>
  <si>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</si>
  <si>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</si>
  <si>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</si>
  <si>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</si>
  <si>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</si>
  <si>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</si>
  <si>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</si>
  <si>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</si>
  <si>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</si>
  <si>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</si>
  <si>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</si>
  <si>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</si>
  <si>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</si>
  <si>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</si>
  <si>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</si>
  <si>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</si>
  <si>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</si>
  <si>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</si>
  <si>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</si>
  <si>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</si>
  <si>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</si>
  <si>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</si>
  <si>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</si>
  <si>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</si>
  <si>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</si>
  <si>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</si>
  <si>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</si>
  <si>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</si>
  <si>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</si>
  <si>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</si>
  <si>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</si>
  <si>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</si>
  <si>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</si>
  <si>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</si>
  <si>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</si>
  <si>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</si>
  <si>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</si>
  <si>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</si>
  <si>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</si>
  <si>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</si>
  <si>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</si>
  <si>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</si>
  <si>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</si>
  <si>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</si>
  <si>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</si>
  <si>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</si>
  <si>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</si>
  <si>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</si>
  <si>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</si>
  <si>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</si>
  <si>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</si>
  <si>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</si>
  <si>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</si>
  <si>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</si>
  <si>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</si>
  <si>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</si>
  <si>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</si>
  <si>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</si>
  <si>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</si>
  <si>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</si>
  <si>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</si>
  <si>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</si>
  <si>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</si>
  <si>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</si>
  <si>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</si>
  <si>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</si>
  <si>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</si>
  <si>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</si>
  <si>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</si>
  <si>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</si>
  <si>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</si>
  <si>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</si>
  <si>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</si>
  <si>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</si>
  <si>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</si>
  <si>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</si>
  <si>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</si>
  <si>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</si>
  <si>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</si>
  <si>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</si>
  <si>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</si>
  <si>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</si>
  <si>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</si>
  <si>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</si>
  <si>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</si>
  <si>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</si>
  <si>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</si>
  <si>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</si>
  <si>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</si>
  <si>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</si>
  <si>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</si>
  <si>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</si>
  <si>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</si>
  <si>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</si>
  <si>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</si>
  <si>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</si>
  <si>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</si>
  <si>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</si>
  <si>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</si>
  <si>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</si>
  <si>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</si>
  <si>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</si>
  <si>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</si>
  <si>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</si>
  <si>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</si>
  <si>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</si>
  <si>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</si>
  <si>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</si>
  <si>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</si>
  <si>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</si>
  <si>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</si>
  <si>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</si>
  <si>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</si>
  <si>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</si>
  <si>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</si>
  <si>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</si>
  <si>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</si>
  <si>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</si>
  <si>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</si>
  <si>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</si>
  <si>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</si>
  <si>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</si>
  <si>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</si>
  <si>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</si>
  <si>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</si>
  <si>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</si>
  <si>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</si>
  <si>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</si>
  <si>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</si>
  <si>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</si>
  <si>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</si>
  <si>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</si>
  <si>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</si>
  <si>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</si>
  <si>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</si>
  <si>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</si>
  <si>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</si>
  <si>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</si>
  <si>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</si>
  <si>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</si>
  <si>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</si>
  <si>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</si>
  <si>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</si>
  <si>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</si>
  <si>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</si>
  <si>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</si>
  <si>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</si>
  <si>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</si>
  <si>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</si>
  <si>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</si>
  <si>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</si>
  <si>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</si>
  <si>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</si>
  <si>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</si>
  <si>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</si>
  <si>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</si>
  <si>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</si>
  <si>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</si>
  <si>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</si>
  <si>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</si>
  <si>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</si>
  <si>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</si>
  <si>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</si>
  <si>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</si>
  <si>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</si>
  <si>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</si>
  <si>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</si>
  <si>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</si>
  <si>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</si>
  <si>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</si>
  <si>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</si>
  <si>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</si>
  <si>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</si>
  <si>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</si>
  <si>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</si>
  <si>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</si>
  <si>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</si>
  <si>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</si>
  <si>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</si>
  <si>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</si>
  <si>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</si>
  <si>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</si>
  <si>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</si>
  <si>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</si>
  <si>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</si>
  <si>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</si>
  <si>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</si>
  <si>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</si>
  <si>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</si>
  <si>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</si>
  <si>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</si>
  <si>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</si>
  <si>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</si>
  <si>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</si>
  <si>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</si>
  <si>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</si>
  <si>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</si>
  <si>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</si>
  <si>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</si>
  <si>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</si>
  <si>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</si>
  <si>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</si>
  <si>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</si>
  <si>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</si>
  <si>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</si>
  <si>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</si>
  <si>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</si>
  <si>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</si>
  <si>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</si>
  <si>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</si>
  <si>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</si>
  <si>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</si>
  <si>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</si>
  <si>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</si>
  <si>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</si>
  <si>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</si>
  <si>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</si>
  <si>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</si>
  <si>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</si>
  <si>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</si>
  <si>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</si>
  <si>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</si>
  <si>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</si>
  <si>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</si>
  <si>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</si>
  <si>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</si>
  <si>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</si>
  <si>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</si>
  <si>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</si>
  <si>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</si>
  <si>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</si>
  <si>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</si>
  <si>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</si>
  <si>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</si>
  <si>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</si>
  <si>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</si>
  <si>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</si>
  <si>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</si>
  <si>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</si>
  <si>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</si>
  <si>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</si>
  <si>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</si>
  <si>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</si>
  <si>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</si>
  <si>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</si>
  <si>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</si>
  <si>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</si>
  <si>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</si>
  <si>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</si>
  <si>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</si>
  <si>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</si>
  <si>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</si>
  <si>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</si>
  <si>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</si>
  <si>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</si>
  <si>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</si>
  <si>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</si>
  <si>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</si>
  <si>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</si>
  <si>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</si>
  <si>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</si>
  <si>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</si>
  <si>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</si>
  <si>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</si>
  <si>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</si>
  <si>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</si>
  <si>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</si>
  <si>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</si>
  <si>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</si>
  <si>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</si>
  <si>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</si>
  <si>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</si>
  <si>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</si>
  <si>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</si>
  <si>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</si>
  <si>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</si>
  <si>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</si>
  <si>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</si>
  <si>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</si>
  <si>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</si>
  <si>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</si>
  <si>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</si>
  <si>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</si>
  <si>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</si>
  <si>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</si>
  <si>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</si>
  <si>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</si>
  <si>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</si>
  <si>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</si>
  <si>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</si>
  <si>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</si>
  <si>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</si>
  <si>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</si>
  <si>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</si>
  <si>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</si>
  <si>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</si>
  <si>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</si>
  <si>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</si>
  <si>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</si>
  <si>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</si>
  <si>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</si>
  <si>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</si>
  <si>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</si>
  <si>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</si>
  <si>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</si>
  <si>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</si>
  <si>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</si>
  <si>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</si>
  <si>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</si>
  <si>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</si>
  <si>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</si>
  <si>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</si>
  <si>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</si>
  <si>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</si>
  <si>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</si>
  <si>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</si>
  <si>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</si>
  <si>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</si>
  <si>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</si>
  <si>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</si>
  <si>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</si>
  <si>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</si>
  <si>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</si>
  <si>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</si>
  <si>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</si>
  <si>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</si>
  <si>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</si>
  <si>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</si>
  <si>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</si>
  <si>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</si>
  <si>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</si>
  <si>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</si>
  <si>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</si>
  <si>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</si>
  <si>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</si>
  <si>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</si>
  <si>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</si>
  <si>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</si>
  <si>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</si>
  <si>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</si>
  <si>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</si>
  <si>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</si>
  <si>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</si>
  <si>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</si>
  <si>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</si>
  <si>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</si>
  <si>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</si>
  <si>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</si>
  <si>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</si>
  <si>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</si>
  <si>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</si>
  <si>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</si>
  <si>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</si>
  <si>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</si>
  <si>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</si>
  <si>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</si>
  <si>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</si>
  <si>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</si>
  <si>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</si>
  <si>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</si>
  <si>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</si>
  <si>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</si>
  <si>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</si>
  <si>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</si>
  <si>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</si>
  <si>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</si>
  <si>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</si>
  <si>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</si>
  <si>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</si>
  <si>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</si>
  <si>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</si>
  <si>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</si>
  <si>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</si>
  <si>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</si>
  <si>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</si>
  <si>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</si>
  <si>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</si>
  <si>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</si>
  <si>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</si>
  <si>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</si>
  <si>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</si>
  <si>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</si>
  <si>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</si>
  <si>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</si>
  <si>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</si>
  <si>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</si>
  <si>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</si>
  <si>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</si>
  <si>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</si>
  <si>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</si>
  <si>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</si>
  <si>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</si>
  <si>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</si>
  <si>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</si>
  <si>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</si>
  <si>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</si>
  <si>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</si>
  <si>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</si>
  <si>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</si>
  <si>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</si>
  <si>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</si>
  <si>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</si>
  <si>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</si>
  <si>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</si>
  <si>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</si>
  <si>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</si>
  <si>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</si>
  <si>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</si>
  <si>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</si>
  <si>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</si>
  <si>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</si>
  <si>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</si>
  <si>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</si>
  <si>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</si>
  <si>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</si>
  <si>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</si>
  <si>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</si>
  <si>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</si>
  <si>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</si>
  <si>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</si>
  <si>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</si>
  <si>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</si>
  <si>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</si>
  <si>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</si>
  <si>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</si>
  <si>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</si>
  <si>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</si>
  <si>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</si>
  <si>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</si>
  <si>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</si>
  <si>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</si>
  <si>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</si>
  <si>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</si>
  <si>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</si>
  <si>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</si>
  <si>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</si>
  <si>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</si>
  <si>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</si>
  <si>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</si>
  <si>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</si>
  <si>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</si>
  <si>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</si>
  <si>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</si>
  <si>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</si>
  <si>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</si>
  <si>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</si>
  <si>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</si>
  <si>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</si>
  <si>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</si>
  <si>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</si>
  <si>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</si>
  <si>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</si>
  <si>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</si>
  <si>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</si>
  <si>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</si>
  <si>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</si>
  <si>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</si>
  <si>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</si>
  <si>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</si>
  <si>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</si>
  <si>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</si>
  <si>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</si>
  <si>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</si>
  <si>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</si>
  <si>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</si>
  <si>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</si>
  <si>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</si>
  <si>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</si>
  <si>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</si>
  <si>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</si>
  <si>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</si>
  <si>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</si>
  <si>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</si>
  <si>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</si>
  <si>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</si>
  <si>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</si>
  <si>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</si>
  <si>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</si>
  <si>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</si>
  <si>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</si>
  <si>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</si>
  <si>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</si>
  <si>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</si>
  <si>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</si>
  <si>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</si>
  <si>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</si>
  <si>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</si>
  <si>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</si>
  <si>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</si>
  <si>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</si>
  <si>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</si>
  <si>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</si>
  <si>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</si>
  <si>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</si>
  <si>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</si>
  <si>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</si>
  <si>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</si>
  <si>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</si>
  <si>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</si>
  <si>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</si>
  <si>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</si>
  <si>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</si>
  <si>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</si>
  <si>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</si>
  <si>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</si>
  <si>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</si>
  <si>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</si>
  <si>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</si>
  <si>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</si>
  <si>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</si>
  <si>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</si>
  <si>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</si>
  <si>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</si>
  <si>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</si>
  <si>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</si>
  <si>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</si>
  <si>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</si>
  <si>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</si>
  <si>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</si>
  <si>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</si>
  <si>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</si>
  <si>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</si>
  <si>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</si>
  <si>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</si>
  <si>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</si>
  <si>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</si>
  <si>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</si>
  <si>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</si>
  <si>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</si>
  <si>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</si>
  <si>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</si>
  <si>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</si>
  <si>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</si>
  <si>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</si>
  <si>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</si>
  <si>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</si>
  <si>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</si>
  <si>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</si>
  <si>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</si>
  <si>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</si>
  <si>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</si>
  <si>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</si>
  <si>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</si>
  <si>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</si>
  <si>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</si>
  <si>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</si>
  <si>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</si>
  <si>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</si>
  <si>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</si>
  <si>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</si>
  <si>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</si>
  <si>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</si>
  <si>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</si>
  <si>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</si>
  <si>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</si>
  <si>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</si>
  <si>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</si>
  <si>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</si>
  <si>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</si>
  <si>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</si>
  <si>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</si>
  <si>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</si>
  <si>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</si>
  <si>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</si>
  <si>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</si>
  <si>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</si>
  <si>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</si>
  <si>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</si>
  <si>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</si>
  <si>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</si>
  <si>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</si>
  <si>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</si>
  <si>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</si>
  <si>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</si>
  <si>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</si>
  <si>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</si>
  <si>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</si>
  <si>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</si>
  <si>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</si>
  <si>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</si>
  <si>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</si>
  <si>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</si>
  <si>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</si>
  <si>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</si>
  <si>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</si>
  <si>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</si>
  <si>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</si>
  <si>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</si>
  <si>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</si>
  <si>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</si>
  <si>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</si>
  <si>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</si>
  <si>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</si>
  <si>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</si>
  <si>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</si>
  <si>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</si>
  <si>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</si>
  <si>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</si>
  <si>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</si>
  <si>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</si>
  <si>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</si>
  <si>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</si>
  <si>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</si>
  <si>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</si>
  <si>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</si>
  <si>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</si>
  <si>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</si>
  <si>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</si>
  <si>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</si>
  <si>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</si>
  <si>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</si>
  <si>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</si>
  <si>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</si>
  <si>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</si>
  <si>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</si>
  <si>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</si>
  <si>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</si>
  <si>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</si>
  <si>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</si>
  <si>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</si>
  <si>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</si>
  <si>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</si>
  <si>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</si>
  <si>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</si>
  <si>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</si>
  <si>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</si>
  <si>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</si>
  <si>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</si>
  <si>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</si>
  <si>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</si>
  <si>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</si>
  <si>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</si>
  <si>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</si>
  <si>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</si>
  <si>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</si>
  <si>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</si>
  <si>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</si>
  <si>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</si>
  <si>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</si>
  <si>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</si>
  <si>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</si>
  <si>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</si>
  <si>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</si>
  <si>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</si>
  <si>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</si>
  <si>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</si>
  <si>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</si>
  <si>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</si>
  <si>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</si>
  <si>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</si>
  <si>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</si>
  <si>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</si>
  <si>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</si>
  <si>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</si>
  <si>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</si>
  <si>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</si>
  <si>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</si>
  <si>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</si>
  <si>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</si>
  <si>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</si>
  <si>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</si>
  <si>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</si>
  <si>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</si>
  <si>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</si>
  <si>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</si>
  <si>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</si>
  <si>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</si>
  <si>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</si>
  <si>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</si>
  <si>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</si>
  <si>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</si>
  <si>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</si>
  <si>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</si>
  <si>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</si>
  <si>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</si>
  <si>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</si>
  <si>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</si>
  <si>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</si>
  <si>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</si>
  <si>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</si>
  <si>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</si>
  <si>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</si>
  <si>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</si>
  <si>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</si>
  <si>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</si>
  <si>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</si>
  <si>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</si>
  <si>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</si>
  <si>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</si>
  <si>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</si>
  <si>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</si>
  <si>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</si>
  <si>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</si>
  <si>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</si>
  <si>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</si>
  <si>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</si>
  <si>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</si>
  <si>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</si>
  <si>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</si>
  <si>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</si>
  <si>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</si>
  <si>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</si>
  <si>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</si>
  <si>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</si>
  <si>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</si>
  <si>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</si>
  <si>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</si>
  <si>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</si>
  <si>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</si>
  <si>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</si>
  <si>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</si>
  <si>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</si>
  <si>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</si>
  <si>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</si>
  <si>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</si>
  <si>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</si>
  <si>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</si>
  <si>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</si>
  <si>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</si>
  <si>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</si>
  <si>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</si>
  <si>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</si>
  <si>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</si>
  <si>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</si>
  <si>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</si>
  <si>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</si>
  <si>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</si>
  <si>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</si>
  <si>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</si>
  <si>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</si>
  <si>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</si>
  <si>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</si>
  <si>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</si>
  <si>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</si>
  <si>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</si>
  <si>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</si>
  <si>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</si>
  <si>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</si>
  <si>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</si>
  <si>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</si>
  <si>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</si>
  <si>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</si>
  <si>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</si>
  <si>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</si>
  <si>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</si>
  <si>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</si>
  <si>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</si>
  <si>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</si>
  <si>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</si>
  <si>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</si>
  <si>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</si>
  <si>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</si>
  <si>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</si>
  <si>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</si>
  <si>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</si>
  <si>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</si>
  <si>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</si>
  <si>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</si>
  <si>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</si>
  <si>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</si>
  <si>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</si>
  <si>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</si>
  <si>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</si>
  <si>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</si>
  <si>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</si>
  <si>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</si>
  <si>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</si>
  <si>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</si>
  <si>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</si>
  <si>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</si>
  <si>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</si>
  <si>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</si>
  <si>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</si>
  <si>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</si>
  <si>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</si>
  <si>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</si>
  <si>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</si>
  <si>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</si>
  <si>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</si>
  <si>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</si>
  <si>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</si>
  <si>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</si>
  <si>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</si>
  <si>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</si>
  <si>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</si>
  <si>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</si>
  <si>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</si>
  <si>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</si>
  <si>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</si>
  <si>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</si>
  <si>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</si>
  <si>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</si>
  <si>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</si>
  <si>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</si>
  <si>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</si>
  <si>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</si>
  <si>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</si>
  <si>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</si>
  <si>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</si>
  <si>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</si>
  <si>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</si>
  <si>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</si>
  <si>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</si>
  <si>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</si>
  <si>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</si>
  <si>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</si>
  <si>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</si>
  <si>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</si>
  <si>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</si>
  <si>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</si>
  <si>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</si>
  <si>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</si>
  <si>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</si>
  <si>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</si>
  <si>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</si>
  <si>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</si>
  <si>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</si>
  <si>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</si>
  <si>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</si>
  <si>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</si>
  <si>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</si>
  <si>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</si>
  <si>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</si>
  <si>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</si>
  <si>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</si>
  <si>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</si>
  <si>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</si>
  <si>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</si>
  <si>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</si>
  <si>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</si>
  <si>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</si>
  <si>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</si>
  <si>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</si>
  <si>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</si>
  <si>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</si>
  <si>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2021-13-10000226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</si>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</sst>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5" zoomScale="89" zoomScaleNormal="89" zoomScaleSheetLayoutView="40" zoomScalePageLayoutView="40" workbookViewId="0">
      <selection activeCell="D5" sqref="D5"/>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208</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208</v>
      </c>
      <c r="J20" s="138" t="s">
        <v>210</v>
      </c>
      <c r="K20" s="139">
        <v>836728308</v>
      </c>
      <c r="L20" s="140">
        <v>44243</v>
      </c>
      <c r="M20" s="140">
        <v>44561</v>
      </c>
      <c r="N20" s="125">
        <f>+(M20-L20)/30</f>
        <v>10.6</v>
      </c>
      <c r="O20" s="128"/>
      <c r="U20" s="124"/>
      <c r="V20" s="105">
        <f ca="1">NOW()</f>
        <v>44194.593868750002</v>
      </c>
      <c r="W20" s="105">
        <f ca="1">NOW()</f>
        <v>44194.593868750002</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41836415.400000006</v>
      </c>
      <c r="F185" s="92"/>
      <c r="G185" s="93"/>
      <c r="H185" s="88"/>
      <c r="I185" s="90" t="s">
        <v>2627</v>
      </c>
      <c r="J185" s="154">
        <f>+SUM(M179:M183)</f>
        <v>0.03</v>
      </c>
      <c r="K185" s="197" t="s">
        <v>2628</v>
      </c>
      <c r="L185" s="197"/>
      <c r="M185" s="94">
        <f>+J185*(SUM(K20:K35))</f>
        <v>25101849.239999998</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2020-12-29T19:15:16Z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