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9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<sst xmlns="http://schemas.openxmlformats.org/spreadsheetml/2006/main" count="3145" uniqueCount="2701">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</sst>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1039</v>
      </c>
      <c r="K20" s="148">
        <v>1735399627</v>
      </c>
      <c r="L20" s="149">
        <v>44243</v>
      </c>
      <c r="M20" s="149">
        <v>44561</v>
      </c>
      <c r="N20" s="134">
        <f>+(M20-L20)/30</f>
        <v>10.6</v>
      </c>
      <c r="O20" s="137"/>
      <c r="U20" s="133"/>
      <c r="V20" s="105">
        <f ca="1">NOW()</f>
        <v>44194.929791550923</v>
      </c>
      <c r="W20" s="105">
        <f ca="1">NOW()</f>
        <v>44194.929791550923</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2693</v>
      </c>
      <c r="C52" s="112" t="s">
        <v>32</v>
      </c>
      <c r="D52" s="110" t="s">
        <v>2697</v>
      </c>
      <c r="E52" s="144">
        <v>41432</v>
      </c>
      <c r="F52" s="144">
        <v>41621</v>
      </c>
      <c r="G52" s="157">
        <f t="shared" si="3"/>
        <v>6.3</v>
      </c>
      <c r="H52" s="119" t="s">
        <v>2694</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2693</v>
      </c>
      <c r="C53" s="124" t="s">
        <v>32</v>
      </c>
      <c r="D53" s="121" t="s">
        <v>2697</v>
      </c>
      <c r="E53" s="144">
        <v>41652</v>
      </c>
      <c r="F53" s="144">
        <v>41985</v>
      </c>
      <c r="G53" s="157">
        <f t="shared" si="3"/>
        <v>11.1</v>
      </c>
      <c r="H53" s="119" t="s">
        <v>2695</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2693</v>
      </c>
      <c r="C54" s="124" t="s">
        <v>32</v>
      </c>
      <c r="D54" s="121" t="s">
        <v>2697</v>
      </c>
      <c r="E54" s="144">
        <v>42016</v>
      </c>
      <c r="F54" s="144">
        <v>42350</v>
      </c>
      <c r="G54" s="157">
        <f t="shared" si="3"/>
        <v>11.133333333333333</v>
      </c>
      <c r="H54" s="119" t="s">
        <v>2696</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2693</v>
      </c>
      <c r="C55" s="124" t="s">
        <v>32</v>
      </c>
      <c r="D55" s="121" t="s">
        <v>2697</v>
      </c>
      <c r="E55" s="144">
        <v>42380</v>
      </c>
      <c r="F55" s="144">
        <v>42713</v>
      </c>
      <c r="G55" s="157">
        <f t="shared" si="3"/>
        <v>11.1</v>
      </c>
      <c r="H55" s="119" t="s">
        <v>2696</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2693</v>
      </c>
      <c r="C56" s="124" t="s">
        <v>32</v>
      </c>
      <c r="D56" s="121" t="s">
        <v>2697</v>
      </c>
      <c r="E56" s="144">
        <v>42748</v>
      </c>
      <c r="F56" s="144">
        <v>43077</v>
      </c>
      <c r="G56" s="157">
        <f t="shared" si="3"/>
        <v>10.966666666666667</v>
      </c>
      <c r="H56" s="119" t="s">
        <v>2696</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2693</v>
      </c>
      <c r="C57" s="124" t="s">
        <v>31</v>
      </c>
      <c r="D57" s="121" t="s">
        <v>2697</v>
      </c>
      <c r="E57" s="144">
        <v>43115</v>
      </c>
      <c r="F57" s="144">
        <v>43443</v>
      </c>
      <c r="G57" s="157">
        <f t="shared" si="3"/>
        <v>10.933333333333334</v>
      </c>
      <c r="H57" s="119" t="s">
        <v>2698</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2693</v>
      </c>
      <c r="C58" s="124" t="s">
        <v>32</v>
      </c>
      <c r="D58" s="121" t="s">
        <v>2697</v>
      </c>
      <c r="E58" s="144">
        <v>43476</v>
      </c>
      <c r="F58" s="144">
        <v>43812</v>
      </c>
      <c r="G58" s="157">
        <f t="shared" si="3"/>
        <v>11.2</v>
      </c>
      <c r="H58" s="119" t="s">
        <v>2698</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86769981.350000009</v>
      </c>
      <c r="F185" s="92"/>
      <c r="G185" s="93"/>
      <c r="H185" s="88"/>
      <c r="I185" s="90" t="s">
        <v>2627</v>
      </c>
      <c r="J185" s="163">
        <f>+SUM(M179:M183)</f>
        <v>0.02</v>
      </c>
      <c r="K185" s="200" t="s">
        <v>2628</v>
      </c>
      <c r="L185" s="200"/>
      <c r="M185" s="94">
        <f>+J185*(SUM(K20:K35))</f>
        <v>34707992.539999999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a65d333d-5b59-4810-bc94-b80d9325abb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2020-12-30T03:19:26Z</cp:lastPrinted>
  <dcterms:created xsi:type="dcterms:W3CDTF">2020-10-14T21:57:42Z</dcterms:created>
  <dcterms:modified xsi:type="dcterms:W3CDTF">2020-12-30T03:19:59Z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