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<sst xmlns="http://schemas.openxmlformats.org/spreadsheetml/2006/main" count="3044" uniqueCount="2689">
  <si>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</si>
  <si>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</si>
  <si>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</si>
  <si>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</si>
  <si>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</si>
  <si>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</si>
  <si>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</si>
  <si>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</si>
  <si>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</si>
  <si>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</si>
  <si>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</si>
  <si>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</si>
  <si>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</si>
  <si>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</si>
  <si>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</si>
  <si>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</si>
  <si>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</si>
  <si>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</si>
  <si>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</si>
  <si>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</si>
  <si>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</si>
  <si>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</si>
  <si>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</si>
  <si>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</si>
  <si>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</si>
  <si>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</si>
  <si>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</si>
  <si>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</si>
  <si>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</si>
  <si>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</si>
  <si>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</si>
  <si>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</si>
  <si>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</si>
  <si>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</si>
  <si>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</si>
  <si>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</si>
  <si>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</si>
  <si>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</si>
  <si>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</si>
  <si>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</si>
  <si>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</si>
  <si>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</si>
  <si>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</si>
  <si>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</si>
  <si>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</si>
  <si>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</si>
  <si>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</si>
  <si>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</si>
  <si>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</si>
  <si>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</si>
  <si>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</si>
  <si>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</si>
  <si>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</si>
  <si>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</si>
  <si>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</si>
  <si>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</si>
  <si>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</si>
  <si>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</si>
  <si>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</si>
  <si>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</si>
  <si>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</si>
  <si>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</si>
  <si>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</si>
  <si>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</si>
  <si>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</si>
  <si>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</si>
  <si>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</si>
  <si>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</si>
  <si>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</si>
  <si>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</si>
  <si>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</si>
  <si>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</si>
  <si>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</si>
  <si>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</si>
  <si>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</si>
  <si>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</si>
  <si>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</si>
  <si>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</si>
  <si>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</si>
  <si>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</si>
  <si>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</si>
  <si>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</si>
  <si>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</si>
  <si>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</si>
  <si>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</si>
  <si>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</si>
  <si>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</si>
  <si>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</si>
  <si>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</si>
  <si>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</si>
  <si>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</si>
  <si>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</si>
  <si>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</si>
  <si>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</si>
  <si>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</si>
  <si>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</si>
  <si>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</si>
  <si>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</si>
  <si>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</si>
  <si>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</si>
  <si>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</si>
  <si>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</si>
  <si>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</si>
  <si>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</si>
  <si>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</si>
  <si>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</si>
  <si>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</si>
  <si>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</si>
  <si>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</si>
  <si>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</si>
  <si>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</si>
  <si>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</si>
  <si>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</si>
  <si>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</si>
  <si>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</si>
  <si>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</si>
  <si>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</si>
  <si>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</si>
  <si>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</si>
  <si>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</si>
  <si>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</si>
  <si>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</si>
  <si>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</si>
  <si>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</si>
  <si>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</si>
  <si>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</si>
  <si>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</si>
  <si>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</si>
  <si>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</si>
  <si>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</si>
  <si>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</si>
  <si>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</si>
  <si>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</si>
  <si>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</si>
  <si>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</si>
  <si>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</si>
  <si>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</si>
  <si>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</si>
  <si>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</si>
  <si>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</si>
  <si>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</si>
  <si>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</si>
  <si>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</si>
  <si>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</si>
  <si>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</si>
  <si>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</si>
  <si>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</si>
  <si>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</si>
  <si>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</si>
  <si>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</si>
  <si>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</si>
  <si>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</si>
  <si>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</si>
  <si>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</si>
  <si>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</si>
  <si>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</si>
  <si>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</si>
  <si>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</si>
  <si>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</si>
  <si>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</si>
  <si>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</si>
  <si>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</si>
  <si>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</si>
  <si>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</si>
  <si>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</si>
  <si>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</si>
  <si>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</si>
  <si>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</si>
  <si>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</si>
  <si>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</si>
  <si>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</si>
  <si>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</si>
  <si>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</si>
  <si>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</si>
  <si>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</si>
  <si>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</si>
  <si>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</si>
  <si>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</si>
  <si>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</si>
  <si>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</si>
  <si>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</si>
  <si>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</si>
  <si>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</si>
  <si>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</si>
  <si>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</si>
  <si>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</si>
  <si>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</si>
  <si>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</si>
  <si>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</si>
  <si>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</si>
  <si>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</si>
  <si>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</si>
  <si>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</si>
  <si>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</si>
  <si>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</si>
  <si>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</si>
  <si>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</si>
  <si>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</si>
  <si>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</si>
  <si>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</si>
  <si>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</si>
  <si>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</si>
  <si>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</si>
  <si>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</si>
  <si>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</si>
  <si>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</si>
  <si>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</si>
  <si>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</si>
  <si>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</si>
  <si>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</si>
  <si>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</si>
  <si>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</si>
  <si>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</si>
  <si>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</si>
  <si>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</si>
  <si>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</si>
  <si>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</si>
  <si>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</si>
  <si>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</si>
  <si>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</si>
  <si>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</si>
  <si>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</si>
  <si>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</si>
  <si>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</si>
  <si>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</si>
  <si>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</si>
  <si>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</si>
  <si>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</si>
  <si>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</si>
  <si>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</si>
  <si>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</si>
  <si>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</si>
  <si>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</si>
  <si>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</si>
  <si>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</si>
  <si>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</si>
  <si>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</si>
  <si>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</si>
  <si>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</si>
  <si>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</si>
  <si>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</si>
  <si>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</si>
  <si>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</si>
  <si>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</si>
  <si>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</si>
  <si>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</si>
  <si>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</si>
  <si>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</si>
  <si>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</si>
  <si>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</si>
  <si>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</si>
  <si>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</si>
  <si>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</si>
  <si>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</si>
  <si>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</si>
  <si>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</si>
  <si>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</si>
  <si>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</si>
  <si>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</si>
  <si>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</si>
  <si>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</si>
  <si>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</si>
  <si>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</si>
  <si>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</si>
  <si>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</si>
  <si>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</si>
  <si>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</si>
  <si>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</si>
  <si>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</si>
  <si>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</si>
  <si>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</si>
  <si>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</si>
  <si>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</si>
  <si>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</si>
  <si>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</si>
  <si>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</si>
  <si>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</si>
  <si>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</si>
  <si>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</si>
  <si>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</si>
  <si>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</si>
  <si>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</si>
  <si>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</si>
  <si>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</si>
  <si>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</si>
  <si>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</si>
  <si>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</si>
  <si>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</si>
  <si>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</si>
  <si>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</si>
  <si>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</si>
  <si>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</si>
  <si>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</si>
  <si>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</si>
  <si>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</si>
  <si>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</si>
  <si>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</si>
  <si>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</si>
  <si>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</si>
  <si>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</si>
  <si>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</si>
  <si>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</si>
  <si>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</si>
  <si>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</si>
  <si>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</si>
  <si>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</si>
  <si>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</si>
  <si>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</si>
  <si>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</si>
  <si>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</si>
  <si>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</si>
  <si>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</si>
  <si>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</si>
  <si>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</si>
  <si>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</si>
  <si>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</si>
  <si>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</si>
  <si>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</si>
  <si>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</si>
  <si>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</si>
  <si>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</si>
  <si>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</si>
  <si>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</si>
  <si>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</si>
  <si>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</si>
  <si>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</si>
  <si>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</si>
  <si>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</si>
  <si>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</si>
  <si>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</si>
  <si>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</si>
  <si>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</si>
  <si>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</si>
  <si>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</si>
  <si>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</si>
  <si>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</si>
  <si>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</si>
  <si>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</si>
  <si>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</si>
  <si>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</si>
  <si>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</si>
  <si>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</si>
  <si>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</si>
  <si>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</si>
  <si>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</si>
  <si>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</si>
  <si>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</si>
  <si>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</si>
  <si>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</si>
  <si>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</si>
  <si>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</si>
  <si>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</si>
  <si>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</si>
  <si>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</si>
  <si>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</si>
  <si>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</si>
  <si>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</si>
  <si>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</si>
  <si>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</si>
  <si>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</si>
  <si>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</si>
  <si>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</si>
  <si>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</si>
  <si>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</si>
  <si>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</si>
  <si>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</si>
  <si>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</si>
  <si>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</si>
  <si>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</si>
  <si>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</si>
  <si>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</si>
  <si>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</si>
  <si>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</si>
  <si>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</si>
  <si>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</si>
  <si>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</si>
  <si>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</si>
  <si>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</si>
  <si>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</si>
  <si>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</si>
  <si>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</si>
  <si>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</si>
  <si>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</si>
  <si>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</si>
  <si>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</si>
  <si>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</si>
  <si>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</si>
  <si>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</si>
  <si>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</si>
  <si>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</si>
  <si>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</si>
  <si>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</si>
  <si>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</si>
  <si>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</si>
  <si>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</si>
  <si>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</si>
  <si>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</si>
  <si>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</si>
  <si>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</si>
  <si>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</si>
  <si>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</si>
  <si>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</si>
  <si>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</si>
  <si>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</si>
  <si>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</si>
  <si>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</si>
  <si>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</si>
  <si>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</si>
  <si>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</si>
  <si>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</si>
  <si>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</si>
  <si>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</si>
  <si>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</si>
  <si>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</si>
  <si>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</si>
  <si>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</si>
  <si>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</si>
  <si>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</si>
  <si>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</si>
  <si>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</si>
  <si>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</si>
  <si>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</si>
  <si>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</si>
  <si>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</si>
  <si>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</si>
  <si>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</si>
  <si>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</si>
  <si>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</si>
  <si>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</si>
  <si>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</si>
  <si>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</si>
  <si>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</si>
  <si>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</si>
  <si>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</si>
  <si>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</si>
  <si>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</si>
  <si>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</si>
  <si>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</si>
  <si>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</si>
  <si>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</si>
  <si>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</si>
  <si>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</si>
  <si>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</si>
  <si>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</si>
  <si>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</si>
  <si>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</si>
  <si>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</si>
  <si>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</si>
  <si>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</si>
  <si>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</si>
  <si>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</si>
  <si>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</si>
  <si>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</si>
  <si>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</si>
  <si>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</si>
  <si>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</si>
  <si>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</si>
  <si>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</si>
  <si>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</si>
  <si>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</si>
  <si>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</si>
  <si>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</si>
  <si>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</si>
  <si>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</si>
  <si>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</si>
  <si>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</si>
  <si>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</si>
  <si>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</si>
  <si>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</si>
  <si>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</si>
  <si>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</si>
  <si>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</si>
  <si>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</si>
  <si>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</si>
  <si>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</si>
  <si>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</si>
  <si>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</si>
  <si>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</si>
  <si>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</si>
  <si>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</si>
  <si>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</si>
  <si>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</si>
  <si>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</si>
  <si>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</si>
  <si>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</si>
  <si>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</si>
  <si>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</si>
  <si>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</si>
  <si>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</si>
  <si>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</si>
  <si>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</si>
  <si>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</si>
  <si>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</si>
  <si>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</si>
  <si>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</si>
  <si>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</si>
  <si>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</si>
  <si>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</si>
  <si>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</si>
  <si>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</si>
  <si>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</si>
  <si>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</si>
  <si>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</si>
  <si>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</si>
  <si>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</si>
  <si>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</si>
  <si>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</si>
  <si>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</si>
  <si>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</si>
  <si>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</si>
  <si>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</si>
  <si>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</si>
  <si>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</si>
  <si>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</si>
  <si>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</si>
  <si>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</si>
  <si>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</si>
  <si>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</si>
  <si>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</si>
  <si>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</si>
  <si>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</si>
  <si>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</si>
  <si>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</si>
  <si>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</si>
  <si>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</si>
  <si>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</si>
  <si>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</si>
  <si>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</si>
  <si>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</si>
  <si>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</si>
  <si>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</si>
  <si>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</si>
  <si>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</si>
  <si>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</si>
  <si>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</si>
  <si>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</si>
  <si>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</si>
  <si>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</si>
  <si>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</si>
  <si>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</si>
  <si>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</si>
  <si>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</si>
  <si>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</si>
  <si>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</si>
  <si>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</si>
  <si>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</si>
  <si>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</si>
  <si>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</si>
  <si>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</si>
  <si>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</si>
  <si>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</si>
  <si>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</si>
  <si>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</si>
  <si>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</si>
  <si>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</si>
  <si>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</si>
  <si>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</si>
  <si>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</si>
  <si>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</si>
  <si>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</si>
  <si>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</si>
  <si>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</si>
  <si>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</si>
  <si>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</si>
  <si>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</si>
  <si>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</si>
  <si>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</si>
  <si>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</si>
  <si>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</si>
  <si>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</si>
  <si>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</si>
  <si>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</si>
  <si>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</si>
  <si>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</si>
  <si>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</si>
  <si>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</si>
  <si>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</si>
  <si>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</si>
  <si>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</si>
  <si>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</si>
  <si>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</si>
  <si>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</si>
  <si>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</si>
  <si>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</si>
  <si>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</si>
  <si>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</si>
  <si>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</si>
  <si>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</si>
  <si>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</si>
  <si>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</si>
  <si>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</si>
  <si>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</si>
  <si>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</si>
  <si>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</si>
  <si>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</si>
  <si>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</si>
  <si>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</si>
  <si>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</si>
  <si>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</si>
  <si>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</si>
  <si>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</si>
  <si>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</si>
  <si>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</si>
  <si>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</si>
  <si>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</si>
  <si>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</si>
  <si>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</si>
  <si>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</si>
  <si>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</si>
  <si>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</si>
  <si>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</si>
  <si>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</si>
  <si>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</si>
  <si>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</si>
  <si>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</si>
  <si>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</si>
  <si>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</si>
  <si>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</si>
  <si>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</si>
  <si>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</si>
  <si>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</si>
  <si>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</si>
  <si>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</si>
  <si>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</si>
  <si>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</si>
  <si>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</si>
  <si>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</si>
  <si>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</si>
  <si>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</si>
  <si>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</si>
  <si>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</si>
  <si>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</si>
  <si>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</si>
  <si>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</si>
  <si>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</si>
  <si>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</si>
  <si>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</si>
  <si>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</si>
  <si>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</si>
  <si>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</si>
  <si>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</si>
  <si>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</si>
  <si>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</si>
  <si>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</si>
  <si>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</si>
  <si>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</si>
  <si>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</si>
  <si>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</si>
  <si>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</si>
  <si>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</si>
  <si>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</si>
  <si>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</si>
  <si>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</si>
  <si>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</si>
  <si>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</si>
  <si>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</si>
  <si>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</si>
  <si>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</si>
  <si>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</si>
  <si>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</si>
  <si>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</si>
  <si>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</si>
  <si>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</si>
  <si>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</si>
  <si>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</si>
  <si>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</si>
  <si>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</si>
  <si>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</si>
  <si>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</si>
  <si>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</si>
  <si>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</si>
  <si>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</si>
  <si>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</si>
  <si>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</si>
  <si>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</si>
  <si>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</si>
  <si>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</si>
  <si>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</si>
  <si>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</si>
  <si>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</si>
  <si>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</si>
  <si>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</si>
  <si>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</si>
  <si>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</si>
  <si>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</si>
  <si>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</si>
  <si>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</si>
  <si>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</si>
  <si>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</si>
  <si>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</si>
  <si>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</si>
  <si>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</si>
  <si>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</si>
  <si>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</si>
  <si>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</si>
  <si>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</si>
  <si>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</si>
  <si>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</si>
  <si>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</si>
  <si>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</si>
  <si>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</si>
  <si>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</si>
  <si>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</si>
  <si>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</si>
  <si>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</si>
  <si>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</si>
  <si>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</si>
  <si>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</si>
  <si>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</si>
  <si>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</si>
  <si>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</si>
  <si>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</si>
  <si>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</si>
  <si>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</si>
  <si>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</si>
  <si>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</si>
  <si>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</si>
  <si>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</si>
  <si>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</si>
  <si>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</si>
  <si>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</si>
  <si>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</si>
  <si>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</si>
  <si>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</si>
  <si>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</si>
  <si>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</si>
  <si>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</si>
  <si>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</si>
  <si>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</si>
  <si>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</si>
  <si>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</si>
  <si>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</si>
  <si>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</si>
  <si>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</si>
  <si>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</si>
  <si>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</si>
  <si>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</si>
  <si>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</si>
  <si>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</si>
  <si>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</si>
  <si>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</si>
  <si>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</si>
  <si>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</si>
  <si>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</si>
  <si>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</si>
  <si>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</si>
  <si>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</si>
  <si>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</si>
  <si>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</si>
  <si>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</si>
  <si>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</si>
  <si>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</si>
  <si>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</si>
  <si>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</si>
  <si>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</si>
  <si>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</si>
  <si>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</si>
  <si>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</si>
  <si>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</si>
  <si>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</si>
  <si>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</si>
  <si>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</si>
  <si>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</si>
  <si>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</si>
  <si>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</si>
  <si>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</si>
  <si>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</si>
  <si>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</si>
  <si>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</si>
  <si>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</si>
  <si>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</si>
  <si>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</si>
  <si>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</si>
  <si>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</si>
  <si>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</si>
  <si>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</si>
  <si>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</si>
  <si>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</si>
  <si>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</si>
  <si>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</si>
  <si>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</si>
  <si>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</si>
  <si>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</si>
  <si>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</si>
  <si>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</si>
  <si>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</si>
  <si>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</si>
  <si>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</si>
  <si>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</si>
  <si>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</si>
  <si>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</si>
  <si>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</si>
  <si>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</si>
  <si>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</si>
  <si>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</si>
  <si>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</si>
  <si>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</si>
  <si>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</si>
  <si>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</si>
  <si>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</si>
  <si>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</si>
  <si>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</si>
  <si>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</si>
  <si>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</si>
  <si>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</si>
  <si>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</si>
  <si>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</si>
  <si>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</si>
  <si>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</si>
  <si>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</si>
  <si>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</si>
  <si>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</si>
  <si>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</si>
  <si>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</si>
  <si>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</si>
  <si>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</si>
  <si>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</si>
  <si>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</si>
  <si>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</si>
  <si>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</si>
  <si>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</si>
  <si>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</si>
  <si>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</si>
  <si>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</si>
  <si>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</si>
  <si>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</si>
  <si>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</si>
  <si>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</si>
  <si>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</si>
  <si>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</si>
  <si>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</si>
  <si>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</si>
  <si>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</si>
  <si>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</si>
  <si>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</si>
  <si>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</si>
  <si>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</si>
  <si>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</si>
  <si>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</si>
  <si>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</si>
  <si>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</si>
  <si>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</si>
  <si>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</si>
  <si>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</si>
  <si>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</si>
  <si>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</si>
  <si>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</si>
  <si>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</si>
  <si>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</si>
  <si>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</si>
  <si>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</si>
  <si>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</si>
  <si>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</si>
  <si>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</si>
  <si>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</si>
  <si>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</si>
  <si>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</si>
  <si>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</si>
  <si>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</si>
  <si>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</si>
  <si>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</si>
  <si>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</si>
  <si>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</si>
  <si>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</si>
  <si>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</si>
  <si>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</si>
  <si>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</si>
  <si>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</si>
  <si>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</si>
  <si>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</si>
  <si>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</si>
  <si>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</si>
  <si>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</si>
  <si>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</si>
  <si>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</si>
  <si>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</si>
  <si>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</si>
  <si>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</si>
  <si>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</si>
  <si>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</si>
  <si>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</si>
  <si>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</si>
  <si>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</si>
  <si>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</si>
  <si>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</si>
  <si>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</si>
  <si>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</si>
  <si>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</si>
  <si>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</si>
  <si>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</si>
  <si>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</si>
  <si>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</si>
  <si>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</si>
  <si>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</si>
  <si>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</si>
  <si>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</si>
  <si>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</si>
  <si>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</si>
  <si>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</si>
  <si>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</si>
  <si>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</si>
  <si>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</si>
  <si>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</si>
  <si>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</si>
  <si>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</si>
  <si>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</si>
  <si>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</si>
  <si>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</si>
  <si>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</si>
  <si>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</si>
  <si>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</si>
  <si>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</si>
  <si>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</si>
  <si>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</si>
  <si>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</si>
  <si>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</si>
  <si>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</si>
  <si>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</si>
  <si>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</si>
  <si>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</si>
  <si>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</si>
  <si>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</si>
  <si>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</si>
  <si>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</si>
  <si>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</si>
  <si>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</si>
  <si>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</si>
  <si>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</si>
  <si>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</si>
  <si>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</si>
  <si>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</si>
  <si>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</si>
  <si>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</si>
  <si>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</si>
  <si>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</si>
  <si>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</si>
  <si>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</si>
  <si>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</si>
  <si>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</si>
  <si>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</si>
  <si>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</si>
  <si>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</si>
  <si>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</si>
  <si>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</si>
  <si>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</si>
  <si>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</si>
  <si>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</si>
  <si>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</si>
  <si>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</si>
  <si>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</si>
  <si>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</si>
  <si>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</si>
  <si>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</si>
  <si>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</si>
  <si>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</si>
  <si>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</si>
  <si>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</si>
  <si>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</si>
  <si>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</si>
  <si>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</si>
  <si>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</si>
  <si>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</si>
  <si>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</si>
  <si>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</si>
  <si>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</si>
  <si>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</si>
  <si>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</si>
  <si>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</si>
  <si>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</si>
  <si>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</si>
  <si>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</si>
  <si>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</si>
  <si>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</si>
  <si>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</si>
  <si>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</si>
  <si>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</si>
  <si>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</si>
  <si>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</si>
  <si>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</si>
  <si>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</si>
  <si>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</si>
  <si>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</si>
  <si>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</si>
  <si>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</si>
  <si>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</si>
  <si>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</si>
  <si>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</si>
  <si>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</si>
  <si>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</si>
  <si>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</si>
  <si>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</si>
  <si>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</si>
  <si>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</si>
  <si>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</si>
  <si>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</si>
  <si>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</si>
  <si>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</si>
  <si>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</si>
  <si>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</si>
  <si>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</si>
  <si>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</si>
  <si>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</si>
  <si>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</si>
  <si>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</si>
  <si>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</si>
  <si>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</si>
  <si>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</si>
  <si>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</si>
  <si>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</si>
  <si>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</si>
  <si>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</si>
  <si>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</si>
  <si>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</si>
  <si>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</si>
  <si>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</si>
  <si>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</si>
  <si>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</si>
  <si>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</si>
  <si>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</si>
  <si>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</si>
  <si>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</si>
  <si>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</si>
  <si>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</si>
  <si>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</si>
  <si>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</si>
  <si>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</si>
  <si>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</si>
  <si>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</si>
  <si>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</si>
  <si>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</si>
  <si>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</si>
  <si>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</si>
  <si>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</si>
  <si>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</si>
  <si>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</si>
  <si>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</si>
  <si>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</si>
  <si>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</si>
  <si>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</si>
  <si>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</si>
  <si>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</si>
  <si>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</si>
  <si>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</si>
  <si>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</si>
  <si>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</si>
  <si>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</si>
  <si>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</si>
  <si>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</si>
  <si>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</si>
  <si>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</si>
  <si>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</si>
  <si>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</si>
  <si>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</si>
  <si>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</si>
  <si>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</si>
  <si>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</si>
  <si>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</si>
  <si>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</si>
  <si>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</si>
  <si>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</si>
  <si>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</si>
  <si>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</si>
  <si>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</si>
  <si>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</si>
  <si>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</si>
  <si>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</si>
  <si>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</si>
  <si>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</si>
  <si>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</si>
  <si>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</si>
  <si>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</si>
  <si>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</si>
  <si>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</si>
  <si>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</si>
  <si>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</si>
  <si>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</si>
  <si>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</si>
  <si>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</si>
  <si>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</si>
  <si>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</si>
  <si>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</si>
  <si>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</si>
  <si>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</si>
  <si>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</si>
  <si>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</si>
  <si>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</si>
  <si>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</si>
  <si>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</si>
  <si>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</si>
  <si>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</si>
  <si>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</si>
  <si>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</si>
  <si>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</si>
  <si>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</si>
  <si>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</si>
  <si>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</si>
  <si>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</si>
  <si>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</si>
  <si>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</si>
  <si>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</si>
  <si>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</si>
  <si>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</si>
  <si>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</si>
  <si>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</si>
  <si>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</si>
  <si>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</si>
  <si>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</si>
  <si>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</si>
  <si>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</si>
  <si>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</si>
  <si>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</si>
  <si>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</si>
  <si>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</si>
  <si>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</si>
  <si>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</si>
  <si>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</si>
  <si>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</si>
  <si>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</si>
  <si>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</si>
  <si>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</si>
  <si>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</si>
  <si>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</si>
  <si>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</si>
  <si>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</si>
  <si>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</si>
  <si>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</si>
  <si>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</si>
  <si>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</si>
  <si>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</si>
  <si>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</si>
  <si>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</si>
  <si>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</si>
  <si>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</si>
  <si>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</si>
  <si>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</si>
  <si>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</si>
  <si>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</si>
  <si>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</si>
  <si>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</si>
  <si>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</si>
  <si>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</si>
  <si>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</si>
  <si>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</si>
  <si>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</si>
  <si>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</si>
  <si>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</si>
  <si>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</si>
  <si>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</si>
  <si>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</si>
  <si>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</si>
  <si>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</si>
  <si>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</si>
  <si>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</si>
  <si>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</si>
  <si>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</si>
  <si>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</si>
  <si>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</si>
  <si>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</si>
  <si>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</si>
  <si>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</si>
  <si>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</si>
  <si>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</si>
  <si>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</si>
  <si>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</si>
  <si>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</si>
  <si>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</si>
  <si>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</si>
  <si>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</si>
  <si>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</si>
  <si>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</si>
  <si>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</si>
  <si>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</si>
  <si>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</si>
  <si>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</si>
  <si>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</si>
  <si>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</si>
  <si>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</si>
  <si>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</si>
  <si>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</si>
  <si>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</si>
  <si>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</si>
  <si>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</si>
  <si>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</si>
  <si>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</si>
  <si>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</si>
  <si>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</si>
  <si>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</si>
  <si>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</si>
  <si>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</si>
  <si>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</si>
  <si>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</si>
  <si>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</si>
  <si>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</si>
  <si>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</si>
  <si>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</si>
  <si>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</si>
  <si>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</si>
  <si>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</si>
  <si>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</si>
  <si>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</si>
  <si>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</si>
  <si>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</si>
  <si>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</si>
  <si>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</si>
  <si>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</si>
  <si>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</si>
  <si>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</si>
  <si>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</si>
  <si>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</si>
  <si>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</si>
  <si>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</si>
  <si>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</si>
  <si>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</si>
  <si>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</si>
  <si>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</si>
  <si>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</si>
  <si>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</si>
  <si>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</si>
  <si>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</si>
  <si>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</si>
  <si>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</si>
  <si>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</si>
  <si>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</si>
  <si>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</si>
  <si>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</si>
  <si>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</si>
  <si>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</si>
  <si>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</si>
  <si>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</si>
  <si>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</si>
  <si>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</si>
  <si>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</si>
  <si>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</si>
  <si>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</si>
  <si>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</si>
  <si>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</si>
  <si>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</si>
  <si>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</si>
  <si>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</si>
  <si>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</si>
  <si>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</si>
  <si>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</si>
  <si>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</si>
  <si>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</si>
  <si>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</si>
  <si>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</si>
  <si>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</si>
  <si>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</si>
  <si>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</si>
  <si>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</si>
  <si>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</si>
  <si>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</si>
  <si>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</si>
  <si>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</si>
  <si>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</si>
  <si>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</si>
  <si>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</si>
  <si>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</si>
  <si>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</si>
  <si>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</si>
  <si>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</si>
  <si>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</si>
  <si>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</si>
  <si>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</si>
  <si>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</si>
  <si>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</si>
  <si>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</si>
  <si>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</si>
  <si>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</si>
  <si>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</si>
  <si>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</si>
  <si>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</si>
  <si>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</si>
  <si>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</si>
  <si>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</si>
  <si>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</si>
  <si>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</si>
  <si>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</si>
  <si>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</si>
  <si>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</si>
  <si>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</si>
  <si>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</si>
  <si>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</si>
  <si>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</si>
  <si>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</si>
  <si>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</si>
  <si>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</si>
  <si>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</si>
  <si>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</si>
  <si>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</si>
  <si>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</si>
  <si>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</si>
  <si>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</si>
  <si>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</si>
  <si>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</si>
  <si>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</si>
  <si>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</si>
  <si>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</si>
  <si>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</si>
  <si>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</si>
  <si>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</si>
  <si>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</si>
  <si>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</si>
  <si>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</si>
  <si>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</si>
  <si>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</si>
  <si>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</si>
  <si>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</si>
  <si>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</si>
  <si>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</si>
  <si>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</si>
  <si>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</si>
  <si>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</si>
  <si>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</si>
  <si>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</si>
  <si>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</si>
  <si>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</si>
  <si>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</si>
  <si>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</si>
  <si>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</si>
  <si>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</si>
  <si>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</si>
  <si>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</si>
  <si>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</si>
  <si>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</si>
  <si>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</si>
  <si>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</si>
  <si>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</si>
  <si>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</si>
  <si>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</si>
  <si>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</si>
  <si>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</si>
  <si>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</si>
  <si>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</si>
  <si>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</si>
  <si>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</si>
  <si>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</si>
  <si>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</si>
  <si>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</si>
  <si>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</si>
  <si>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</si>
  <si>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</si>
  <si>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</si>
  <si>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</si>
  <si>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</si>
  <si>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</si>
  <si>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</si>
  <si>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</si>
  <si>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</si>
  <si>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</si>
  <si>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</si>
  <si>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</si>
  <si>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</si>
  <si>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</si>
  <si>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</si>
  <si>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</si>
  <si>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</si>
  <si>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</si>
  <si>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</si>
  <si>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</si>
  <si>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</si>
  <si>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</si>
  <si>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</si>
  <si>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</si>
  <si>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</si>
  <si>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</si>
  <si>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</si>
  <si>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</si>
  <si>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</si>
  <si>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</si>
  <si>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</si>
  <si>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</si>
  <si>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</si>
  <si>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</si>
  <si>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</si>
  <si>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</si>
  <si>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</si>
  <si>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</si>
  <si>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</si>
  <si>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</si>
  <si>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</si>
  <si>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</si>
  <si>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</si>
  <si>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</si>
  <si>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</si>
  <si>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</si>
  <si>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</si>
  <si>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</si>
  <si>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</si>
  <si>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</si>
  <si>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</si>
  <si>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</si>
  <si>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</si>
  <si>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</si>
  <si>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</si>
  <si>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</si>
  <si>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</si>
  <si>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</si>
  <si>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</si>
  <si>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</si>
  <si>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</si>
  <si>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</si>
  <si>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</si>
  <si>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</si>
  <si>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</si>
  <si>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</si>
  <si>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</si>
  <si>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</si>
  <si>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</si>
  <si>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</si>
  <si>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</si>
  <si>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</si>
  <si>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</si>
  <si>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</si>
  <si>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</si>
  <si>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</si>
  <si>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</si>
  <si>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</si>
  <si>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</si>
  <si>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</si>
  <si>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</si>
  <si>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</si>
  <si>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</si>
  <si>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</si>
  <si>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</si>
  <si>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</si>
  <si>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</si>
  <si>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</si>
  <si>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</si>
  <si>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</si>
  <si>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</si>
  <si>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</si>
  <si>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</si>
  <si>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</si>
  <si>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</si>
  <si>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</si>
  <si>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</si>
  <si>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</si>
  <si>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</si>
  <si>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</si>
  <si>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</si>
  <si>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</si>
  <si>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</si>
  <si>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</si>
  <si>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</si>
  <si>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</si>
  <si>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</si>
  <si>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</si>
  <si>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</si>
  <si>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</si>
  <si>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</si>
  <si>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</si>
  <si>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</si>
  <si>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</si>
  <si>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</si>
  <si>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</si>
  <si>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</si>
  <si>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</si>
  <si>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</si>
  <si>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</si>
  <si>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</si>
  <si>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</si>
  <si>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</si>
  <si>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</si>
  <si>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</si>
  <si>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</si>
  <si>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</si>
  <si>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</si>
  <si>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</si>
  <si>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</si>
  <si>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</si>
  <si>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</si>
  <si>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</si>
  <si>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</si>
  <si>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</si>
  <si>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</si>
  <si>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</si>
  <si>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</si>
  <si>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</si>
  <si>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</si>
  <si>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</si>
  <si>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</si>
  <si>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</si>
  <si>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</si>
  <si>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</si>
  <si>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</si>
  <si>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</si>
  <si>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</si>
  <si>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</si>
  <si>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</si>
  <si>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</si>
  <si>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</si>
  <si>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</si>
  <si>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</si>
  <si>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</si>
  <si>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</si>
  <si>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</si>
  <si>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</si>
  <si>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</si>
  <si>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</si>
  <si>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</si>
  <si>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</si>
  <si>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</si>
  <si>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</si>
  <si>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</si>
  <si>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</si>
  <si>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</si>
  <si>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</si>
  <si>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</si>
  <si>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</si>
  <si>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</si>
  <si>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</si>
  <si>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</si>
  <si>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</si>
  <si>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</si>
  <si>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</si>
  <si>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</si>
  <si>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</si>
  <si>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</si>
  <si>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</si>
  <si>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</si>
  <si>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</si>
  <si>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</si>
  <si>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</si>
  <si>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</si>
  <si>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</si>
  <si>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</si>
  <si>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</si>
  <si>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</si>
  <si>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</si>
  <si>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</si>
  <si>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</si>
  <si>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</si>
  <si>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</si>
  <si>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</si>
  <si>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</si>
  <si>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</si>
  <si>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</si>
  <si>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</si>
  <si>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</si>
  <si>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</si>
  <si>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</si>
  <si>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</si>
  <si>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</si>
  <si>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</si>
  <si>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</si>
  <si>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</si>
  <si>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</si>
  <si>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</si>
  <si>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</si>
  <si>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</si>
  <si>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</si>
  <si>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</si>
  <si>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</si>
  <si>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</si>
  <si>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</si>
  <si>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</si>
  <si>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</si>
  <si>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</si>
  <si>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</si>
  <si>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</si>
  <si>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</si>
  <si>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</si>
  <si>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</si>
  <si>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</si>
  <si>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</si>
  <si>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</si>
  <si>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</si>
  <si>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</si>
  <si>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</si>
  <si>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</si>
  <si>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</si>
  <si>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</si>
  <si>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</si>
  <si>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</si>
  <si>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</si>
  <si>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</si>
  <si>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</si>
  <si>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</si>
  <si>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</si>
  <si>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</si>
  <si>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</si>
  <si>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</si>
  <si>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</si>
  <si>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</si>
  <si>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</si>
  <si>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</si>
  <si>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</si>
  <si>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</si>
  <si>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</si>
  <si>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</si>
  <si>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</si>
  <si>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</si>
  <si>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</si>
  <si>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</si>
  <si>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</si>
  <si>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</si>
  <si>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</si>
  <si>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</si>
  <si>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</si>
  <si>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</si>
  <si>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</si>
  <si>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</si>
  <si>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</si>
  <si>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</si>
  <si>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</si>
  <si>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</si>
  <si>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</si>
  <si>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</si>
  <si>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</si>
  <si>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</si>
  <si>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</si>
  <si>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</si>
  <si>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</si>
  <si>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</si>
  <si>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</si>
  <si>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</si>
  <si>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</si>
  <si>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</si>
  <si>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</si>
  <si>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</si>
  <si>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</si>
  <si>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</si>
  <si>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</si>
  <si>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</si>
  <si>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</si>
  <si>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</si>
  <si>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</si>
  <si>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</si>
  <si>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</si>
  <si>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</si>
  <si>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</si>
  <si>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</si>
  <si>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</si>
  <si>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</si>
  <si>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</si>
  <si>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</si>
  <si>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</si>
  <si>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</si>
  <si>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</si>
  <si>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</si>
  <si>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</si>
  <si>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</si>
  <si>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</si>
  <si>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</si>
  <si>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</si>
  <si>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</si>
  <si>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</si>
  <si>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</si>
  <si>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</si>
  <si>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</si>
  <si>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</si>
  <si>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</si>
  <si>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</si>
  <si>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</si>
  <si>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</si>
  <si>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</si>
  <si>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</si>
  <si>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</si>
  <si>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</si>
  <si>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</si>
  <si>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</si>
  <si>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</si>
  <si>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</si>
  <si>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</si>
  <si>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</si>
  <si>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</si>
  <si>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</si>
  <si>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</si>
  <si>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</si>
  <si>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</si>
  <si>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</si>
  <si>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</si>
  <si>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</si>
  <si>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</si>
  <si>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</si>
  <si>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</si>
  <si>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</si>
  <si>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</si>
  <si>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</si>
  <si>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</si>
  <si>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</si>
  <si>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</si>
  <si>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</si>
  <si>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</si>
  <si>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</si>
  <si>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</si>
  <si>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</si>
  <si>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</si>
  <si>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</si>
  <si>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</si>
  <si>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</si>
  <si>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</si>
  <si>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</si>
  <si>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</si>
  <si>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</si>
  <si>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</si>
  <si>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</si>
  <si>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</si>
  <si>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</si>
  <si>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</si>
  <si>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</si>
  <si>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</si>
  <si>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</si>
  <si>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</si>
  <si>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</si>
  <si>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</si>
  <si>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</si>
  <si>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</si>
  <si>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</si>
  <si>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</si>
  <si>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</si>
  <si>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</si>
  <si>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</si>
  <si>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</si>
  <si>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</si>
  <si>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</si>
  <si>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</si>
  <si>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</si>
  <si>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</si>
  <si>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</si>
  <si>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</si>
  <si>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</si>
  <si>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</si>
  <si>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</si>
  <si>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</si>
  <si>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</si>
  <si>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</si>
  <si>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</si>
  <si>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</si>
  <si>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</si>
  <si>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</si>
  <si>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</si>
  <si>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</si>
  <si>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</si>
  <si>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</si>
  <si>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</si>
  <si>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</si>
  <si>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</si>
  <si>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</si>
  <si>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</si>
  <si>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</si>
  <si>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</si>
  <si>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</si>
  <si>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</si>
  <si>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</si>
  <si>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</si>
  <si>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</si>
  <si>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</si>
  <si>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</si>
  <si>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</si>
  <si>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</si>
  <si>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</si>
  <si>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</si>
  <si>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</si>
  <si>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</si>
  <si>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</si>
  <si>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</si>
  <si>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</si>
  <si>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</si>
  <si>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</si>
  <si>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</si>
  <si>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</si>
  <si>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</si>
  <si>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</si>
  <si>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</si>
  <si>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</si>
  <si>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</si>
  <si>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</si>
  <si>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</si>
  <si>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</si>
  <si>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</si>
  <si>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</si>
  <si>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</si>
  <si>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</si>
  <si>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</si>
  <si>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</si>
  <si>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</si>
  <si>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</si>
  <si>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</si>
  <si>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</si>
  <si>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</si>
  <si>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</si>
  <si>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</si>
  <si>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</si>
  <si>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</si>
  <si>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</si>
  <si>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</si>
  <si>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</si>
  <si>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</si>
  <si>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</si>
  <si>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</si>
  <si>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</si>
  <si>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</si>
  <si>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</si>
  <si>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</si>
  <si>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</si>
  <si>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</si>
  <si>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</si>
  <si>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</si>
  <si>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</si>
  <si>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</si>
  <si>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</si>
  <si>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</si>
  <si>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</si>
  <si>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</si>
  <si>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</si>
  <si>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</si>
  <si>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</si>
  <si>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</si>
  <si>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</si>
  <si>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</si>
  <si>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</si>
  <si>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</si>
  <si>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</si>
  <si>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</si>
  <si>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</si>
  <si>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</si>
  <si>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</si>
  <si>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</si>
  <si>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</si>
  <si>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</si>
  <si>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</si>
  <si>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</si>
  <si>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</si>
  <si>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</si>
  <si>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</si>
  <si>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</si>
  <si>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</si>
  <si>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</si>
  <si>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</si>
  <si>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</si>
  <si>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</si>
  <si>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</si>
  <si>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</si>
  <si>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</si>
  <si>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</si>
  <si>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</si>
  <si>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</si>
  <si>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</si>
  <si>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</si>
  <si>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</si>
  <si>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</si>
  <si>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</si>
  <si>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</si>
  <si>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</si>
  <si>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</si>
  <si>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</si>
  <si>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</si>
  <si>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</si>
  <si>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</si>
  <si>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</si>
  <si>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</si>
  <si>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</si>
  <si>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</si>
  <si>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</si>
  <si>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</si>
  <si>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</si>
  <si>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</si>
  <si>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</si>
  <si>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</si>
  <si>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</si>
  <si>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</si>
  <si>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</si>
  <si>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</si>
  <si>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</si>
  <si>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</si>
  <si>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</si>
  <si>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</si>
  <si>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</si>
  <si>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</si>
  <si>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</si>
  <si>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</si>
  <si>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</si>
  <si>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</si>
  <si>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</si>
  <si>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</si>
  <si>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</si>
  <si>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</si>
  <si>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</si>
  <si>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</si>
  <si>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</si>
  <si>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</si>
  <si>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</si>
  <si>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</si>
  <si>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</si>
  <si>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</si>
  <si>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</si>
  <si>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</si>
  <si>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</si>
  <si>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</si>
  <si>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</si>
  <si>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</si>
  <si>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</si>
  <si>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</si>
  <si>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</si>
  <si>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</si>
  <si>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</si>
  <si>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</si>
  <si>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</si>
  <si>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</si>
  <si>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</si>
  <si>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</si>
  <si>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</si>
  <si>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</si>
  <si>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</si>
  <si>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</si>
  <si>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</si>
  <si>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</si>
  <si>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</si>
  <si>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</si>
  <si>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</si>
  <si>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</si>
  <si>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</si>
  <si>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</si>
  <si>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</si>
  <si>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</si>
  <si>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</si>
  <si>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</si>
  <si>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</si>
  <si>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</si>
  <si>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</si>
  <si>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</si>
  <si>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</si>
  <si>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</si>
  <si>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</si>
  <si>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</si>
  <si>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</si>
  <si>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</si>
  <si>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</si>
  <si>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</si>
  <si>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</si>
  <si>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</si>
  <si>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</si>
  <si>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</si>
  <si>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</si>
  <si>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</si>
  <si>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</si>
  <si>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</si>
  <si>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</si>
  <si>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</si>
  <si>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</si>
  <si>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</si>
  <si>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</si>
  <si>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</si>
  <si>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</si>
  <si>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</si>
  <si>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</si>
  <si>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</si>
  <si>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</si>
  <si>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</si>
  <si>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</si>
  <si>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</si>
  <si>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</si>
  <si>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</si>
  <si>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</si>
  <si>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</si>
  <si>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</si>
  <si>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</si>
  <si>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</si>
  <si>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</si>
  <si>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</si>
  <si>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</si>
  <si>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</si>
  <si>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</si>
  <si>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</si>
  <si>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</si>
  <si>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</si>
  <si>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</si>
  <si>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</si>
  <si>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</si>
  <si>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</si>
  <si>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</si>
  <si>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</si>
  <si>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</si>
  <si>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</si>
  <si>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</si>
  <si>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</si>
  <si>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</si>
  <si>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</si>
  <si>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</si>
  <si>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</si>
  <si>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</si>
  <si>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</si>
  <si>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</si>
  <si>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</si>
  <si>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</si>
  <si>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</si>
  <si>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</si>
  <si>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</si>
  <si>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</si>
  <si>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</si>
  <si>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</si>
  <si>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</si>
  <si>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</si>
  <si>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</si>
  <si>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</si>
  <si>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</si>
  <si>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</si>
  <si>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</si>
  <si>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</si>
  <si>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</si>
  <si>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</si>
  <si>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</si>
  <si>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</si>
  <si>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</si>
  <si>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</si>
  <si>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</si>
  <si>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</si>
  <si>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</si>
  <si>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</si>
  <si>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</si>
  <si>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</si>
  <si>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</si>
  <si>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</si>
  <si>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</si>
  <si>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</si>
  <si>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</si>
  <si>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</si>
  <si>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</si>
  <si>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</si>
  <si>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</si>
  <si>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</si>
  <si>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</si>
  <si>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</si>
  <si>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</si>
  <si>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</si>
  <si>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</si>
  <si>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</si>
  <si>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</si>
  <si>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</si>
  <si>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</si>
  <si>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</si>
  <si>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</si>
  <si>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</si>
  <si>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</si>
  <si>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</si>
  <si>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</si>
  <si>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</si>
  <si>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</si>
  <si>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</si>
  <si>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</si>
  <si>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</si>
  <si>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</si>
  <si>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</si>
  <si>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</si>
  <si>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</si>
  <si>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</si>
  <si>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</si>
  <si>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</si>
  <si>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</si>
  <si>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</si>
  <si>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</si>
  <si>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</si>
  <si>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</si>
  <si>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</si>
  <si>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</si>
  <si>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</si>
  <si>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</si>
  <si>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</si>
  <si>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</si>
  <si>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</si>
  <si>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</si>
  <si>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</si>
  <si>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</si>
  <si>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</si>
  <si>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</si>
  <si>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</si>
  <si>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</si>
  <si>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</si>
  <si>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</si>
  <si>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</si>
  <si>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</si>
  <si>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</si>
  <si>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</si>
  <si>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</si>
  <si>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</si>
  <si>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</si>
  <si>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</si>
  <si>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</si>
  <si>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</si>
  <si>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</si>
  <si>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</si>
  <si>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</si>
  <si>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</si>
  <si>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</si>
  <si>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</si>
  <si>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</si>
  <si>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</si>
  <si>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</si>
  <si>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</si>
  <si>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</si>
  <si>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</si>
  <si>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</si>
  <si>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</si>
  <si>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</si>
  <si>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</si>
  <si>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</si>
  <si>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</si>
  <si>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</si>
  <si>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</si>
  <si>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</si>
  <si>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</si>
  <si>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</si>
  <si>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</si>
  <si>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</si>
  <si>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</si>
  <si>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</si>
  <si>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</si>
  <si>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</si>
  <si>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</si>
  <si>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</si>
  <si>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</si>
  <si>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</si>
  <si>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</si>
  <si>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</si>
  <si>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</si>
  <si>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</si>
  <si>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</si>
  <si>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</si>
  <si>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</si>
  <si>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</si>
  <si>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</si>
  <si>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</si>
  <si>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</si>
  <si>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</si>
  <si>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</si>
  <si>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</si>
  <si>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</si>
  <si>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</si>
  <si>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</si>
  <si>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</si>
  <si>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</si>
  <si>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</si>
  <si>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</si>
  <si>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</si>
  <si>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</si>
  <si>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</si>
  <si>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</si>
  <si>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</si>
  <si>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</si>
  <si>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</si>
  <si>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</si>
  <si>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</si>
  <si>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</si>
  <si>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</si>
  <si>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</si>
  <si>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</si>
  <si>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</si>
  <si>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</si>
  <si>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</si>
  <si>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</si>
  <si>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</si>
  <si>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</si>
  <si>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</si>
  <si>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</si>
  <si>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</si>
  <si>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</si>
  <si>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</si>
  <si>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</si>
  <si>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</si>
  <si>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</si>
  <si>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</si>
  <si>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</si>
  <si>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</si>
  <si>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</si>
  <si>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</si>
  <si>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</si>
  <si>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</si>
  <si>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</si>
  <si>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</si>
  <si>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</si>
  <si>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</si>
  <si>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</si>
  <si>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</si>
  <si>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</si>
  <si>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</si>
  <si>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</si>
  <si>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</si>
  <si>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</si>
  <si>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</si>
  <si>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</si>
  <si>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</si>
  <si>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</si>
  <si>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</si>
  <si>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</si>
  <si>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</si>
  <si>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</si>
  <si>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</si>
  <si>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</si>
  <si>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</si>
  <si>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</si>
  <si>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</si>
  <si>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</si>
  <si>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</si>
  <si>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</si>
  <si>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</si>
  <si>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</si>
  <si>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</si>
  <si>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</si>
  <si>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</si>
  <si>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</si>
  <si>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</si>
  <si>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</si>
  <si>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</si>
  <si>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</si>
  <si>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</si>
  <si>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</si>
  <si>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</si>
  <si>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</si>
  <si>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</si>
  <si>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</si>
  <si>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</si>
  <si>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</si>
  <si>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</si>
  <si>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</si>
  <si>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</si>
  <si>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</si>
  <si>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</si>
  <si>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</si>
  <si>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</si>
  <si>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</si>
  <si>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</si>
  <si>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</si>
  <si>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</si>
  <si>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</si>
  <si>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</si>
  <si>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</si>
  <si>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</si>
  <si>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</si>
  <si>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</si>
  <si>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</si>
  <si>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</si>
  <si>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</si>
  <si>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</si>
  <si>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</si>
  <si>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</si>
  <si>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</si>
  <si>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</si>
  <si>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</si>
  <si>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</si>
  <si>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</si>
  <si>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</si>
  <si>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</si>
  <si>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</si>
  <si>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</si>
  <si>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</si>
  <si>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</si>
  <si>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</si>
  <si>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</si>
  <si>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</si>
  <si>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</si>
  <si>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</si>
  <si>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</si>
  <si>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</si>
  <si>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</si>
  <si>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</si>
  <si>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</si>
  <si>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</si>
  <si>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</si>
  <si>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</si>
  <si>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</si>
  <si>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</si>
  <si>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</si>
  <si>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</si>
  <si>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</si>
  <si>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</si>
  <si>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</si>
  <si>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</si>
  <si>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</si>
  <si>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</si>
  <si>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</si>
  <si>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</si>
  <si>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</si>
  <si>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</si>
  <si>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</si>
  <si>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</si>
  <si>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</si>
  <si>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</si>
  <si>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</si>
  <si>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</si>
  <si>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</si>
  <si>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</si>
  <si>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</si>
  <si>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</si>
  <si>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</si>
  <si>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</si>
  <si>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</si>
  <si>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</si>
  <si>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</si>
  <si>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</si>
  <si>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</si>
  <si>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</si>
  <si>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</si>
  <si>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</si>
  <si>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</si>
  <si>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</si>
  <si>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</si>
  <si>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</si>
  <si>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</si>
  <si>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</si>
  <si>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</si>
  <si>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</si>
  <si>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</si>
  <si>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</si>
  <si>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</si>
  <si>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</si>
  <si>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</si>
  <si>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</si>
  <si>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</si>
  <si>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</si>
  <si>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</si>
  <si>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</si>
  <si>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</si>
  <si>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</si>
  <si>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</si>
  <si>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</si>
  <si>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</si>
  <si>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</si>
  <si>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</si>
  <si>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</si>
  <si>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</si>
  <si>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</si>
  <si>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</si>
  <si>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</si>
  <si>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</si>
  <si>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</si>
  <si>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</si>
  <si>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</si>
  <si>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</si>
  <si>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</si>
  <si>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</si>
  <si>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</si>
  <si>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</si>
  <si>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</si>
  <si>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</si>
  <si>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</si>
  <si>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</si>
  <si>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</si>
  <si>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</si>
  <si>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</si>
  <si>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</si>
  <si>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</si>
  <si>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</si>
  <si>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</si>
  <si>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</si>
  <si>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</si>
  <si>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</si>
  <si>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</si>
  <si>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</si>
  <si>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</si>
  <si>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</si>
  <si>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</si>
  <si>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</si>
  <si>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</si>
  <si>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</si>
  <si>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</si>
  <si>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</si>
  <si>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</si>
  <si>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</si>
  <si>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</si>
  <si>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</si>
  <si>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</si>
  <si>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</si>
  <si>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</si>
  <si>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</si>
  <si>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</si>
  <si>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</si>
  <si>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</si>
  <si>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</si>
  <si>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</si>
  <si>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</si>
  <si>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</si>
  <si>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</si>
  <si>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</si>
  <si>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</si>
  <si>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</si>
  <si>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</si>
  <si>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</si>
  <si>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</si>
  <si>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</si>
  <si>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</si>
  <si>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</si>
  <si>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</si>
  <si>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</si>
  <si>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</si>
  <si>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</si>
  <si>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</si>
  <si>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</si>
  <si>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</si>
  <si>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</si>
  <si>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</si>
  <si>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</si>
  <si>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</si>
  <si>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</si>
  <si>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</si>
  <si>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</si>
  <si>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</si>
  <si>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</si>
  <si>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</si>
  <si>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</si>
  <si>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</si>
  <si>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</si>
  <si>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</si>
  <si>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</si>
  <si>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</si>
  <si>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</si>
  <si>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</si>
  <si>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</si>
  <si>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</si>
  <si>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</si>
  <si>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</si>
  <si>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</si>
  <si>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</si>
  <si>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</si>
  <si>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</si>
  <si>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</si>
  <si>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</si>
  <si>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</si>
  <si>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</si>
  <si>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</si>
  <si>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</si>
  <si>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</si>
  <si>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</si>
  <si>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</si>
  <si>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</si>
  <si>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</si>
  <si>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</si>
  <si>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</si>
  <si>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</si>
  <si>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</si>
  <si>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</si>
  <si>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</si>
  <si>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</si>
  <si>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</si>
  <si>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</si>
  <si>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</si>
  <si>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</si>
  <si>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</si>
  <si>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</si>
  <si>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</si>
  <si>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</si>
  <si>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</si>
  <si>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</si>
  <si>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</si>
  <si>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</si>
  <si>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</si>
  <si>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</si>
  <si>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</si>
  <si>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</si>
  <si>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</si>
  <si>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</si>
  <si>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</si>
  <si>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</si>
  <si>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</si>
  <si>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</si>
  <si>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</si>
  <si>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</si>
  <si>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</si>
  <si>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</si>
  <si>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</si>
  <si>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</si>
  <si>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</si>
  <si>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</si>
  <si>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</si>
  <si>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</si>
  <si>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</si>
  <si>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</si>
  <si>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</si>
  <si>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</si>
  <si>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</si>
  <si>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</si>
  <si>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</si>
  <si>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</si>
  <si>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</si>
  <si>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</si>
  <si>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</si>
  <si>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</si>
  <si>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</si>
  <si>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</si>
  <si>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</si>
  <si>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</si>
  <si>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</si>
  <si>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</si>
  <si>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</si>
  <si>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</si>
  <si>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</si>
  <si>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</si>
  <si>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</si>
  <si>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</si>
  <si>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</si>
  <si>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</si>
  <si>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</si>
  <si>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</si>
  <si>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</si>
  <si>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</si>
  <si>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</si>
  <si>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</si>
  <si>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</si>
  <si>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</si>
  <si>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</si>
  <si>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</si>
  <si>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</si>
  <si>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</si>
  <si>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</si>
  <si>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</si>
  <si>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</si>
  <si>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</si>
  <si>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</si>
  <si>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</si>
  <si>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</si>
  <si>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</si>
  <si>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</si>
  <si>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</si>
  <si>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</si>
  <si>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</si>
  <si>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</si>
  <si>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</si>
  <si>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</si>
  <si>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</si>
  <si>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</si>
  <si>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</si>
  <si>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</si>
  <si>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</si>
  <si>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</si>
  <si>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</si>
  <si>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</si>
  <si>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</si>
  <si>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</si>
  <si>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</si>
  <si>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</si>
  <si>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</si>
  <si>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</si>
  <si>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</si>
  <si>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</si>
  <si>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</si>
  <si>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</si>
  <si>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</si>
  <si>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</si>
  <si>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</si>
  <si>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</si>
  <si>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</si>
  <si>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</si>
  <si>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</si>
  <si>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</si>
  <si>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</si>
  <si>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</si>
  <si>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</si>
  <si>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</si>
  <si>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</si>
  <si>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</si>
  <si>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</si>
  <si>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</si>
  <si>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</si>
  <si>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</si>
  <si>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</si>
  <si>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</si>
  <si>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</si>
  <si>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</si>
  <si>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</si>
  <si>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</si>
  <si>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</si>
  <si>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</si>
  <si>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</si>
  <si>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</si>
  <si>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</si>
  <si>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</si>
  <si>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</si>
  <si>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</si>
  <si>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</si>
  <si>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</si>
  <si>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</si>
  <si>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</si>
  <si>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</si>
  <si>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</si>
  <si>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</si>
  <si>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</si>
  <si>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</si>
  <si>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</si>
  <si>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</si>
  <si>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</si>
  <si>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</si>
  <si>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</si>
  <si>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</si>
  <si>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</si>
  <si>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</si>
  <si>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</si>
  <si>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</si>
  <si>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</si>
  <si>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</si>
  <si>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</si>
  <si>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</si>
  <si>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</si>
  <si>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</si>
  <si>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</si>
  <si>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</si>
  <si>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</si>
  <si>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</si>
  <si>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</si>
  <si>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</si>
  <si>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</si>
  <si>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</si>
  <si>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</si>
  <si>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</si>
  <si>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</si>
  <si>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</si>
  <si>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</si>
  <si>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</si>
  <si>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</si>
  <si>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</si>
  <si>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</si>
  <si>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</si>
  <si>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</si>
  <si>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</si>
  <si>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</si>
  <si>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</si>
  <si>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</si>
  <si>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</si>
  <si>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</si>
  <si>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</si>
  <si>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</si>
  <si>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</si>
  <si>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</si>
  <si>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</si>
  <si>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</si>
  <si>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</si>
  <si>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</si>
  <si>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</si>
  <si>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</si>
  <si>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</si>
  <si>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</si>
  <si>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</si>
  <si>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</si>
  <si>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</si>
  <si>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</si>
  <si>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</si>
  <si>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</si>
  <si>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</si>
  <si>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</si>
  <si>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</si>
  <si>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</si>
  <si>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</si>
  <si>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</si>
  <si>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</si>
  <si>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</si>
  <si>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</si>
  <si>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</si>
  <si>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</si>
  <si>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</si>
  <si>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</si>
  <si>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</si>
  <si>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</si>
  <si>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</si>
  <si>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</si>
  <si>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</si>
  <si>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</si>
  <si>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</si>
  <si>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</si>
  <si>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</si>
  <si>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</si>
  <si>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</si>
  <si>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</si>
  <si>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</si>
  <si>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</si>
  <si>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</si>
  <si>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</si>
  <si>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</si>
  <si>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</si>
  <si>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</si>
  <si>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</si>
  <si>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</si>
  <si>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</si>
  <si>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</si>
  <si>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</si>
  <si>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</si>
  <si>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</si>
  <si>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</si>
  <si>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</si>
  <si>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</si>
  <si>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</si>
  <si>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</si>
  <si>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</si>
  <si>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</si>
  <si>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</si>
  <si>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</si>
  <si>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</si>
  <si>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</si>
  <si>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2021-8-10000194</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</si>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</sst>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3"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163</v>
      </c>
      <c r="J20" s="149" t="s">
        <v>172</v>
      </c>
      <c r="K20" s="150">
        <v>381282300</v>
      </c>
      <c r="L20" s="151">
        <v>44166</v>
      </c>
      <c r="M20" s="151">
        <v>44561</v>
      </c>
      <c r="N20" s="134">
        <f>+(M20-L20)/30</f>
        <v>13.166666666666666</v>
      </c>
      <c r="O20" s="137"/>
      <c r="U20" s="133"/>
      <c r="V20" s="105">
        <f ca="1">NOW()</f>
        <v>44188.786602199078</v>
      </c>
      <c r="W20" s="105">
        <f ca="1">NOW()</f>
        <v>44188.786602199078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0.03</v>
      </c>
      <c r="O179" s="8"/>
      <c r="Q179" s="19"/>
      <c r="R179" s="158">
        <f>IF(M179&gt;0,SUM(L179+M179),"")</f>
        <v>0.03</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11438469</v>
      </c>
      <c r="F185" s="92"/>
      <c r="G185" s="93"/>
      <c r="H185" s="88"/>
      <c r="I185" s="90" t="s">
        <v>2627</v>
      </c>
      <c r="J185" s="165">
        <f>+SUM(M179:M183)</f>
        <v>0.03</v>
      </c>
      <c r="K185" s="203" t="s">
        <v>2628</v>
      </c>
      <c r="L185" s="203"/>
      <c r="M185" s="94">
        <f>+J185*(SUM(K20:K35))</f>
        <v>11438469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schemas.microsoft.com/office/2006/documentManagement/types"/>
    <ds:schemaRef ds:uri="http://purl.org/dc/dcmitype/"/>
    <ds:schemaRef ds:uri="http://www.w3.org/XML/1998/namespace"/>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2020-12-23T18:02:09Z</cp:lastPrinted>
  <dcterms:created xsi:type="dcterms:W3CDTF">2020-10-14T21:57:42Z</dcterms:created>
  <dcterms:modified xsi:type="dcterms:W3CDTF">2020-12-23T23:53:15Z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