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<sst xmlns="http://schemas.openxmlformats.org/spreadsheetml/2006/main" count="3044" uniqueCount="2689">
  <si>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</si>
  <si>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</si>
  <si>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</si>
  <si>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</si>
  <si>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</si>
  <si>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</si>
  <si>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</si>
  <si>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</si>
  <si>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</si>
  <si>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</si>
  <si>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</si>
  <si>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</si>
  <si>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</si>
  <si>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</si>
  <si>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</si>
  <si>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</si>
  <si>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</si>
  <si>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</si>
  <si>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</si>
  <si>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</si>
  <si>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</si>
  <si>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</si>
  <si>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</si>
  <si>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</si>
  <si>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</si>
  <si>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</si>
  <si>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</si>
  <si>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</si>
  <si>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</si>
  <si>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</si>
  <si>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</si>
  <si>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</si>
  <si>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</si>
  <si>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</si>
  <si>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</si>
  <si>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</si>
  <si>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</si>
  <si>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</si>
  <si>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</si>
  <si>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</si>
  <si>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</si>
  <si>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</si>
  <si>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</si>
  <si>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</si>
  <si>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</si>
  <si>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</si>
  <si>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</si>
  <si>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</si>
  <si>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</si>
  <si>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</si>
  <si>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</si>
  <si>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</si>
  <si>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</si>
  <si>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</si>
  <si>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</si>
  <si>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</si>
  <si>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</si>
  <si>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</si>
  <si>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</si>
  <si>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</si>
  <si>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</si>
  <si>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</si>
  <si>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</si>
  <si>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</si>
  <si>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</si>
  <si>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</si>
  <si>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</si>
  <si>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</si>
  <si>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</si>
  <si>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</si>
  <si>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</si>
  <si>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</si>
  <si>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</si>
  <si>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</si>
  <si>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</si>
  <si>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</si>
  <si>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</si>
  <si>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</si>
  <si>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</si>
  <si>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</si>
  <si>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</si>
  <si>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</si>
  <si>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</si>
  <si>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</si>
  <si>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</si>
  <si>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</si>
  <si>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</si>
  <si>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</si>
  <si>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</si>
  <si>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</si>
  <si>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</si>
  <si>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</si>
  <si>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</si>
  <si>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</si>
  <si>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</si>
  <si>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</si>
  <si>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</si>
  <si>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</si>
  <si>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</si>
  <si>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</si>
  <si>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</si>
  <si>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</si>
  <si>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</si>
  <si>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</si>
  <si>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</si>
  <si>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</si>
  <si>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</si>
  <si>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</si>
  <si>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</si>
  <si>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</si>
  <si>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</si>
  <si>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</si>
  <si>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</si>
  <si>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</si>
  <si>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</si>
  <si>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</si>
  <si>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</si>
  <si>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</si>
  <si>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</si>
  <si>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</si>
  <si>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</si>
  <si>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</si>
  <si>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</si>
  <si>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</si>
  <si>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</si>
  <si>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</si>
  <si>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</si>
  <si>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</si>
  <si>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</si>
  <si>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</si>
  <si>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</si>
  <si>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</si>
  <si>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</si>
  <si>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</si>
  <si>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</si>
  <si>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</si>
  <si>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</si>
  <si>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</si>
  <si>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</si>
  <si>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</si>
  <si>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</si>
  <si>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</si>
  <si>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</si>
  <si>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</si>
  <si>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</si>
  <si>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</si>
  <si>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</si>
  <si>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</si>
  <si>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</si>
  <si>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</si>
  <si>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</si>
  <si>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</si>
  <si>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</si>
  <si>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</si>
  <si>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</si>
  <si>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</si>
  <si>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</si>
  <si>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</si>
  <si>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</si>
  <si>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</si>
  <si>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</si>
  <si>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</si>
  <si>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</si>
  <si>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</si>
  <si>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</si>
  <si>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</si>
  <si>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</si>
  <si>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</si>
  <si>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</si>
  <si>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</si>
  <si>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</si>
  <si>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</si>
  <si>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</si>
  <si>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</si>
  <si>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</si>
  <si>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</si>
  <si>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</si>
  <si>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</si>
  <si>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</si>
  <si>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</si>
  <si>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</si>
  <si>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</si>
  <si>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</si>
  <si>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</si>
  <si>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</si>
  <si>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</si>
  <si>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</si>
  <si>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</si>
  <si>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</si>
  <si>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</si>
  <si>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</si>
  <si>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</si>
  <si>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</si>
  <si>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</si>
  <si>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</si>
  <si>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</si>
  <si>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</si>
  <si>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</si>
  <si>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</si>
  <si>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</si>
  <si>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</si>
  <si>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</si>
  <si>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</si>
  <si>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</si>
  <si>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</si>
  <si>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</si>
  <si>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</si>
  <si>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</si>
  <si>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</si>
  <si>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</si>
  <si>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</si>
  <si>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</si>
  <si>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</si>
  <si>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</si>
  <si>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</si>
  <si>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</si>
  <si>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</si>
  <si>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</si>
  <si>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</si>
  <si>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</si>
  <si>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</si>
  <si>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</si>
  <si>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</si>
  <si>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</si>
  <si>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</si>
  <si>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</si>
  <si>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</si>
  <si>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</si>
  <si>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</si>
  <si>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</si>
  <si>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</si>
  <si>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</si>
  <si>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</si>
  <si>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</si>
  <si>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</si>
  <si>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</si>
  <si>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</si>
  <si>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</si>
  <si>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</si>
  <si>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</si>
  <si>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</si>
  <si>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</si>
  <si>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</si>
  <si>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</si>
  <si>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</si>
  <si>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</si>
  <si>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</si>
  <si>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</si>
  <si>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</si>
  <si>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</si>
  <si>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</si>
  <si>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</si>
  <si>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</si>
  <si>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</si>
  <si>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</si>
  <si>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</si>
  <si>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</si>
  <si>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</si>
  <si>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</si>
  <si>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</si>
  <si>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</si>
  <si>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</si>
  <si>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</si>
  <si>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</si>
  <si>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</si>
  <si>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</si>
  <si>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</si>
  <si>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</si>
  <si>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</si>
  <si>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</si>
  <si>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</si>
  <si>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</si>
  <si>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</si>
  <si>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</si>
  <si>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</si>
  <si>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</si>
  <si>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</si>
  <si>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</si>
  <si>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</si>
  <si>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</si>
  <si>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</si>
  <si>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</si>
  <si>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</si>
  <si>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</si>
  <si>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</si>
  <si>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</si>
  <si>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</si>
  <si>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</si>
  <si>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</si>
  <si>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</si>
  <si>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</si>
  <si>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</si>
  <si>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</si>
  <si>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</si>
  <si>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</si>
  <si>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</si>
  <si>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</si>
  <si>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</si>
  <si>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</si>
  <si>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</si>
  <si>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</si>
  <si>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</si>
  <si>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</si>
  <si>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</si>
  <si>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</si>
  <si>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</si>
  <si>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</si>
  <si>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</si>
  <si>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</si>
  <si>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</si>
  <si>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</si>
  <si>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</si>
  <si>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</si>
  <si>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</si>
  <si>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</si>
  <si>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</si>
  <si>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</si>
  <si>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</si>
  <si>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</si>
  <si>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</si>
  <si>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</si>
  <si>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</si>
  <si>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</si>
  <si>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</si>
  <si>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</si>
  <si>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</si>
  <si>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</si>
  <si>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</si>
  <si>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</si>
  <si>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</si>
  <si>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</si>
  <si>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</si>
  <si>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</si>
  <si>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</si>
  <si>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</si>
  <si>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</si>
  <si>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</si>
  <si>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</si>
  <si>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</si>
  <si>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</si>
  <si>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</si>
  <si>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</si>
  <si>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</si>
  <si>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</si>
  <si>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</si>
  <si>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</si>
  <si>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</si>
  <si>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</si>
  <si>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</si>
  <si>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</si>
  <si>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</si>
  <si>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</si>
  <si>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</si>
  <si>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</si>
  <si>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</si>
  <si>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</si>
  <si>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</si>
  <si>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</si>
  <si>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</si>
  <si>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</si>
  <si>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</si>
  <si>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</si>
  <si>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</si>
  <si>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</si>
  <si>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</si>
  <si>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</si>
  <si>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</si>
  <si>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</si>
  <si>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</si>
  <si>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</si>
  <si>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</si>
  <si>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</si>
  <si>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</si>
  <si>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</si>
  <si>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</si>
  <si>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</si>
  <si>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</si>
  <si>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</si>
  <si>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</si>
  <si>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</si>
  <si>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</si>
  <si>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</si>
  <si>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</si>
  <si>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</si>
  <si>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</si>
  <si>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</si>
  <si>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</si>
  <si>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</si>
  <si>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</si>
  <si>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</si>
  <si>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</si>
  <si>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</si>
  <si>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</si>
  <si>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</si>
  <si>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</si>
  <si>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</si>
  <si>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</si>
  <si>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</si>
  <si>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</si>
  <si>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</si>
  <si>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</si>
  <si>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</si>
  <si>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</si>
  <si>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</si>
  <si>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</si>
  <si>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</si>
  <si>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</si>
  <si>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</si>
  <si>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</si>
  <si>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</si>
  <si>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</si>
  <si>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</si>
  <si>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</si>
  <si>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</si>
  <si>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</si>
  <si>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</si>
  <si>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</si>
  <si>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</si>
  <si>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</si>
  <si>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</si>
  <si>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</si>
  <si>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</si>
  <si>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</si>
  <si>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</si>
  <si>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</si>
  <si>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</si>
  <si>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</si>
  <si>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</si>
  <si>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</si>
  <si>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</si>
  <si>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</si>
  <si>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</si>
  <si>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</si>
  <si>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</si>
  <si>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</si>
  <si>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</si>
  <si>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</si>
  <si>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</si>
  <si>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</si>
  <si>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</si>
  <si>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</si>
  <si>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</si>
  <si>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</si>
  <si>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</si>
  <si>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</si>
  <si>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</si>
  <si>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</si>
  <si>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</si>
  <si>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</si>
  <si>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</si>
  <si>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</si>
  <si>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</si>
  <si>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</si>
  <si>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</si>
  <si>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</si>
  <si>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</si>
  <si>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</si>
  <si>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</si>
  <si>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</si>
  <si>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</si>
  <si>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</si>
  <si>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</si>
  <si>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</si>
  <si>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</si>
  <si>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</si>
  <si>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</si>
  <si>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</si>
  <si>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</si>
  <si>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</si>
  <si>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</si>
  <si>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</si>
  <si>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</si>
  <si>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</si>
  <si>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</si>
  <si>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</si>
  <si>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</si>
  <si>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</si>
  <si>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</si>
  <si>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</si>
  <si>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</si>
  <si>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</si>
  <si>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</si>
  <si>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</si>
  <si>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</si>
  <si>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</si>
  <si>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</si>
  <si>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</si>
  <si>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</si>
  <si>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</si>
  <si>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</si>
  <si>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</si>
  <si>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</si>
  <si>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</si>
  <si>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</si>
  <si>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</si>
  <si>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</si>
  <si>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</si>
  <si>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</si>
  <si>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</si>
  <si>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</si>
  <si>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</si>
  <si>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</si>
  <si>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</si>
  <si>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</si>
  <si>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</si>
  <si>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</si>
  <si>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</si>
  <si>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</si>
  <si>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</si>
  <si>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</si>
  <si>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</si>
  <si>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</si>
  <si>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</si>
  <si>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</si>
  <si>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</si>
  <si>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</si>
  <si>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</si>
  <si>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</si>
  <si>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</si>
  <si>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</si>
  <si>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</si>
  <si>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</si>
  <si>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</si>
  <si>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</si>
  <si>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</si>
  <si>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</si>
  <si>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</si>
  <si>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</si>
  <si>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</si>
  <si>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</si>
  <si>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</si>
  <si>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</si>
  <si>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</si>
  <si>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</si>
  <si>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</si>
  <si>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</si>
  <si>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</si>
  <si>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</si>
  <si>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</si>
  <si>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</si>
  <si>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</si>
  <si>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</si>
  <si>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</si>
  <si>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</si>
  <si>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</si>
  <si>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</si>
  <si>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</si>
  <si>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</si>
  <si>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</si>
  <si>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</si>
  <si>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</si>
  <si>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</si>
  <si>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</si>
  <si>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</si>
  <si>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</si>
  <si>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</si>
  <si>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</si>
  <si>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</si>
  <si>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</si>
  <si>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</si>
  <si>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</si>
  <si>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</si>
  <si>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</si>
  <si>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</si>
  <si>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</si>
  <si>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</si>
  <si>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</si>
  <si>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</si>
  <si>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</si>
  <si>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</si>
  <si>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</si>
  <si>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</si>
  <si>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</si>
  <si>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</si>
  <si>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</si>
  <si>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</si>
  <si>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</si>
  <si>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</si>
  <si>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</si>
  <si>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</si>
  <si>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</si>
  <si>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</si>
  <si>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</si>
  <si>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</si>
  <si>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</si>
  <si>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</si>
  <si>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</si>
  <si>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</si>
  <si>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</si>
  <si>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</si>
  <si>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</si>
  <si>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</si>
  <si>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</si>
  <si>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</si>
  <si>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</si>
  <si>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</si>
  <si>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</si>
  <si>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</si>
  <si>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</si>
  <si>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</si>
  <si>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</si>
  <si>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</si>
  <si>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</si>
  <si>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</si>
  <si>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</si>
  <si>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</si>
  <si>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</si>
  <si>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</si>
  <si>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</si>
  <si>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</si>
  <si>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</si>
  <si>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</si>
  <si>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</si>
  <si>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</si>
  <si>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</si>
  <si>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</si>
  <si>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</si>
  <si>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</si>
  <si>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</si>
  <si>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</si>
  <si>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</si>
  <si>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</si>
  <si>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</si>
  <si>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</si>
  <si>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</si>
  <si>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</si>
  <si>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</si>
  <si>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</si>
  <si>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</si>
  <si>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</si>
  <si>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</si>
  <si>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</si>
  <si>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</si>
  <si>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</si>
  <si>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</si>
  <si>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</si>
  <si>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</si>
  <si>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</si>
  <si>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</si>
  <si>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</si>
  <si>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</si>
  <si>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</si>
  <si>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</si>
  <si>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</si>
  <si>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</si>
  <si>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</si>
  <si>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</si>
  <si>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</si>
  <si>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</si>
  <si>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</si>
  <si>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</si>
  <si>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</si>
  <si>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</si>
  <si>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</si>
  <si>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</si>
  <si>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</si>
  <si>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</si>
  <si>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</si>
  <si>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</si>
  <si>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</si>
  <si>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</si>
  <si>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</si>
  <si>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</si>
  <si>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</si>
  <si>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</si>
  <si>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</si>
  <si>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</si>
  <si>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</si>
  <si>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</si>
  <si>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</si>
  <si>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</si>
  <si>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</si>
  <si>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</si>
  <si>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</si>
  <si>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</si>
  <si>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</si>
  <si>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</si>
  <si>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</si>
  <si>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</si>
  <si>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</si>
  <si>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</si>
  <si>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</si>
  <si>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</si>
  <si>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</si>
  <si>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</si>
  <si>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</si>
  <si>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</si>
  <si>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</si>
  <si>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</si>
  <si>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</si>
  <si>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</si>
  <si>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</si>
  <si>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</si>
  <si>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</si>
  <si>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</si>
  <si>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</si>
  <si>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</si>
  <si>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</si>
  <si>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</si>
  <si>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</si>
  <si>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</si>
  <si>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</si>
  <si>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</si>
  <si>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</si>
  <si>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</si>
  <si>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</si>
  <si>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</si>
  <si>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</si>
  <si>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</si>
  <si>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</si>
  <si>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</si>
  <si>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</si>
  <si>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</si>
  <si>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</si>
  <si>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</si>
  <si>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</si>
  <si>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</si>
  <si>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</si>
  <si>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</si>
  <si>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</si>
  <si>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</si>
  <si>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</si>
  <si>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</si>
  <si>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</si>
  <si>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</si>
  <si>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</si>
  <si>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</si>
  <si>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</si>
  <si>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</si>
  <si>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</si>
  <si>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</si>
  <si>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</si>
  <si>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</si>
  <si>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</si>
  <si>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</si>
  <si>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</si>
  <si>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</si>
  <si>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</si>
  <si>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</si>
  <si>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</si>
  <si>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</si>
  <si>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</si>
  <si>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</si>
  <si>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</si>
  <si>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</si>
  <si>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</si>
  <si>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</si>
  <si>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</si>
  <si>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</si>
  <si>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</si>
  <si>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</si>
  <si>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</si>
  <si>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</si>
  <si>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</si>
  <si>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</si>
  <si>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</si>
  <si>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</si>
  <si>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</si>
  <si>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</si>
  <si>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</si>
  <si>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</si>
  <si>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</si>
  <si>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</si>
  <si>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</si>
  <si>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</si>
  <si>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</si>
  <si>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</si>
  <si>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</si>
  <si>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</si>
  <si>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</si>
  <si>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</si>
  <si>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</si>
  <si>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</si>
  <si>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</si>
  <si>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</si>
  <si>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</si>
  <si>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</si>
  <si>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</si>
  <si>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</si>
  <si>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</si>
  <si>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</si>
  <si>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</si>
  <si>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</si>
  <si>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</si>
  <si>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</si>
  <si>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</si>
  <si>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</si>
  <si>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</si>
  <si>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</si>
  <si>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</si>
  <si>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</si>
  <si>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</si>
  <si>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</si>
  <si>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</si>
  <si>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</si>
  <si>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</si>
  <si>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</si>
  <si>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</si>
  <si>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</si>
  <si>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</si>
  <si>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</si>
  <si>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</si>
  <si>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</si>
  <si>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</si>
  <si>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</si>
  <si>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</si>
  <si>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</si>
  <si>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</si>
  <si>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</si>
  <si>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</si>
  <si>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</si>
  <si>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</si>
  <si>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</si>
  <si>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</si>
  <si>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</si>
  <si>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</si>
  <si>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</si>
  <si>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</si>
  <si>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</si>
  <si>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</si>
  <si>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</si>
  <si>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</si>
  <si>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</si>
  <si>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</si>
  <si>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</si>
  <si>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</si>
  <si>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</si>
  <si>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</si>
  <si>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</si>
  <si>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</si>
  <si>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</si>
  <si>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</si>
  <si>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</si>
  <si>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</si>
  <si>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</si>
  <si>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</si>
  <si>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</si>
  <si>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</si>
  <si>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</si>
  <si>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</si>
  <si>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</si>
  <si>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</si>
  <si>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</si>
  <si>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</si>
  <si>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</si>
  <si>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</si>
  <si>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</si>
  <si>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</si>
  <si>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</si>
  <si>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</si>
  <si>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</si>
  <si>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</si>
  <si>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</si>
  <si>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</si>
  <si>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</si>
  <si>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</si>
  <si>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</si>
  <si>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</si>
  <si>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</si>
  <si>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</si>
  <si>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</si>
  <si>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</si>
  <si>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</si>
  <si>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</si>
  <si>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</si>
  <si>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</si>
  <si>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</si>
  <si>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</si>
  <si>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</si>
  <si>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</si>
  <si>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</si>
  <si>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</si>
  <si>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</si>
  <si>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</si>
  <si>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</si>
  <si>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</si>
  <si>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</si>
  <si>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</si>
  <si>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</si>
  <si>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</si>
  <si>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</si>
  <si>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</si>
  <si>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</si>
  <si>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</si>
  <si>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</si>
  <si>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</si>
  <si>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</si>
  <si>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</si>
  <si>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</si>
  <si>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</si>
  <si>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</si>
  <si>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</si>
  <si>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</si>
  <si>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</si>
  <si>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</si>
  <si>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</si>
  <si>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</si>
  <si>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</si>
  <si>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</si>
  <si>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</si>
  <si>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</si>
  <si>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</si>
  <si>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</si>
  <si>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</si>
  <si>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</si>
  <si>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</si>
  <si>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</si>
  <si>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</si>
  <si>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</si>
  <si>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</si>
  <si>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</si>
  <si>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</si>
  <si>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</si>
  <si>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</si>
  <si>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</si>
  <si>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</si>
  <si>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</si>
  <si>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</si>
  <si>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</si>
  <si>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</si>
  <si>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</si>
  <si>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</si>
  <si>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</si>
  <si>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</si>
  <si>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</si>
  <si>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</si>
  <si>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</si>
  <si>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</si>
  <si>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</si>
  <si>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</si>
  <si>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</si>
  <si>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</si>
  <si>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</si>
  <si>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</si>
  <si>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</si>
  <si>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</si>
  <si>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</si>
  <si>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</si>
  <si>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</si>
  <si>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</si>
  <si>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</si>
  <si>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</si>
  <si>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</si>
  <si>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</si>
  <si>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</si>
  <si>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</si>
  <si>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</si>
  <si>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</si>
  <si>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</si>
  <si>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</si>
  <si>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</si>
  <si>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</si>
  <si>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</si>
  <si>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</si>
  <si>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</si>
  <si>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</si>
  <si>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</si>
  <si>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</si>
  <si>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</si>
  <si>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</si>
  <si>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</si>
  <si>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</si>
  <si>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</si>
  <si>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</si>
  <si>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</si>
  <si>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</si>
  <si>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</si>
  <si>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</si>
  <si>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</si>
  <si>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</si>
  <si>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</si>
  <si>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</si>
  <si>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</si>
  <si>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</si>
  <si>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</si>
  <si>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</si>
  <si>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</si>
  <si>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</si>
  <si>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</si>
  <si>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</si>
  <si>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</si>
  <si>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</si>
  <si>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</si>
  <si>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</si>
  <si>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</si>
  <si>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</si>
  <si>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</si>
  <si>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</si>
  <si>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</si>
  <si>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</si>
  <si>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</si>
  <si>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</si>
  <si>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</si>
  <si>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</si>
  <si>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</si>
  <si>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</si>
  <si>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</si>
  <si>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</si>
  <si>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</si>
  <si>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</si>
  <si>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</si>
  <si>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</si>
  <si>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</si>
  <si>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</si>
  <si>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</si>
  <si>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</si>
  <si>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</si>
  <si>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</si>
  <si>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</si>
  <si>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</si>
  <si>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</si>
  <si>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</si>
  <si>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</si>
  <si>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</si>
  <si>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</si>
  <si>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</si>
  <si>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</si>
  <si>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</si>
  <si>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</si>
  <si>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</si>
  <si>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</si>
  <si>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</si>
  <si>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</si>
  <si>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</si>
  <si>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</si>
  <si>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</si>
  <si>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</si>
  <si>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</si>
  <si>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</si>
  <si>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</si>
  <si>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</si>
  <si>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</si>
  <si>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</si>
  <si>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</si>
  <si>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</si>
  <si>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</si>
  <si>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</si>
  <si>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</si>
  <si>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</si>
  <si>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</si>
  <si>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</si>
  <si>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</si>
  <si>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</si>
  <si>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</si>
  <si>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</si>
  <si>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</si>
  <si>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</si>
  <si>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</si>
  <si>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</si>
  <si>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</si>
  <si>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</si>
  <si>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</si>
  <si>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</si>
  <si>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</si>
  <si>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</si>
  <si>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</si>
  <si>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</si>
  <si>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</si>
  <si>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</si>
  <si>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</si>
  <si>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</si>
  <si>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</si>
  <si>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</si>
  <si>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</si>
  <si>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</si>
  <si>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</si>
  <si>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</si>
  <si>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</si>
  <si>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</si>
  <si>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</si>
  <si>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</si>
  <si>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</si>
  <si>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</si>
  <si>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</si>
  <si>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</si>
  <si>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</si>
  <si>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</si>
  <si>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</si>
  <si>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</si>
  <si>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</si>
  <si>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</si>
  <si>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</si>
  <si>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</si>
  <si>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</si>
  <si>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</si>
  <si>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</si>
  <si>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</si>
  <si>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</si>
  <si>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</si>
  <si>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</si>
  <si>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</si>
  <si>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</si>
  <si>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</si>
  <si>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</si>
  <si>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</si>
  <si>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</si>
  <si>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</si>
  <si>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</si>
  <si>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</si>
  <si>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</si>
  <si>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</si>
  <si>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</si>
  <si>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</si>
  <si>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</si>
  <si>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</si>
  <si>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</si>
  <si>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</si>
  <si>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</si>
  <si>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</si>
  <si>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</si>
  <si>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</si>
  <si>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</si>
  <si>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</si>
  <si>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</si>
  <si>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</si>
  <si>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</si>
  <si>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</si>
  <si>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</si>
  <si>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</si>
  <si>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</si>
  <si>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</si>
  <si>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</si>
  <si>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</si>
  <si>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</si>
  <si>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</si>
  <si>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</si>
  <si>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</si>
  <si>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</si>
  <si>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</si>
  <si>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</si>
  <si>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</si>
  <si>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</si>
  <si>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</si>
  <si>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</si>
  <si>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</si>
  <si>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</si>
  <si>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</si>
  <si>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</si>
  <si>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</si>
  <si>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</si>
  <si>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</si>
  <si>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</si>
  <si>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</si>
  <si>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</si>
  <si>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</si>
  <si>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</si>
  <si>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</si>
  <si>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</si>
  <si>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</si>
  <si>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</si>
  <si>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</si>
  <si>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</si>
  <si>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</si>
  <si>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</si>
  <si>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</si>
  <si>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</si>
  <si>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</si>
  <si>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</si>
  <si>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</si>
  <si>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</si>
  <si>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</si>
  <si>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</si>
  <si>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</si>
  <si>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</si>
  <si>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</si>
  <si>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</si>
  <si>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</si>
  <si>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</si>
  <si>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</si>
  <si>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</si>
  <si>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</si>
  <si>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</si>
  <si>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</si>
  <si>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</si>
  <si>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</si>
  <si>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</si>
  <si>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</si>
  <si>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</si>
  <si>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</si>
  <si>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</si>
  <si>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</si>
  <si>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</si>
  <si>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</si>
  <si>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</si>
  <si>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</si>
  <si>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</si>
  <si>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</si>
  <si>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</si>
  <si>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</si>
  <si>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</si>
  <si>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</si>
  <si>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</si>
  <si>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</si>
  <si>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</si>
  <si>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</si>
  <si>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</si>
  <si>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</si>
  <si>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</si>
  <si>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</si>
  <si>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</si>
  <si>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</si>
  <si>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</si>
  <si>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</si>
  <si>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</si>
  <si>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</si>
  <si>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</si>
  <si>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</si>
  <si>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</si>
  <si>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</si>
  <si>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</si>
  <si>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</si>
  <si>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</si>
  <si>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</si>
  <si>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</si>
  <si>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</si>
  <si>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</si>
  <si>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</si>
  <si>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</si>
  <si>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</si>
  <si>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</si>
  <si>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</si>
  <si>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</si>
  <si>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</si>
  <si>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</si>
  <si>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</si>
  <si>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</si>
  <si>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</si>
  <si>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</si>
  <si>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</si>
  <si>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</si>
  <si>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</si>
  <si>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</si>
  <si>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</si>
  <si>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</si>
  <si>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</si>
  <si>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</si>
  <si>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</si>
  <si>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</si>
  <si>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</si>
  <si>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</si>
  <si>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</si>
  <si>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</si>
  <si>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</si>
  <si>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</si>
  <si>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</si>
  <si>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</si>
  <si>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</si>
  <si>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</si>
  <si>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</si>
  <si>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</si>
  <si>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</si>
  <si>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</si>
  <si>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</si>
  <si>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</si>
  <si>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</si>
  <si>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</si>
  <si>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</si>
  <si>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</si>
  <si>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</si>
  <si>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</si>
  <si>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</si>
  <si>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</si>
  <si>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</si>
  <si>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</si>
  <si>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</si>
  <si>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</si>
  <si>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</si>
  <si>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</si>
  <si>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</si>
  <si>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</si>
  <si>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</si>
  <si>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</si>
  <si>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</si>
  <si>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</si>
  <si>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</si>
  <si>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</si>
  <si>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</si>
  <si>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</si>
  <si>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</si>
  <si>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</si>
  <si>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</si>
  <si>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</si>
  <si>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</si>
  <si>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</si>
  <si>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</si>
  <si>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</si>
  <si>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</si>
  <si>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</si>
  <si>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</si>
  <si>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</si>
  <si>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</si>
  <si>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</si>
  <si>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</si>
  <si>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</si>
  <si>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</si>
  <si>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</si>
  <si>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</si>
  <si>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</si>
  <si>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</si>
  <si>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</si>
  <si>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</si>
  <si>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</si>
  <si>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</si>
  <si>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</si>
  <si>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</si>
  <si>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</si>
  <si>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</si>
  <si>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</si>
  <si>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</si>
  <si>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</si>
  <si>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</si>
  <si>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</si>
  <si>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</si>
  <si>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</si>
  <si>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</si>
  <si>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</si>
  <si>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</si>
  <si>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</si>
  <si>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</si>
  <si>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</si>
  <si>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</si>
  <si>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</si>
  <si>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</si>
  <si>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</si>
  <si>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</si>
  <si>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</si>
  <si>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</si>
  <si>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</si>
  <si>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</si>
  <si>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</si>
  <si>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</si>
  <si>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</si>
  <si>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</si>
  <si>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</si>
  <si>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</si>
  <si>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</si>
  <si>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</si>
  <si>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</si>
  <si>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</si>
  <si>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</si>
  <si>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</si>
  <si>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</si>
  <si>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</si>
  <si>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</si>
  <si>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</si>
  <si>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</si>
  <si>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</si>
  <si>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</si>
  <si>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</si>
  <si>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</si>
  <si>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</si>
  <si>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</si>
  <si>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</si>
  <si>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</si>
  <si>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</si>
  <si>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</si>
  <si>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</si>
  <si>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</si>
  <si>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</si>
  <si>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</si>
  <si>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</si>
  <si>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</si>
  <si>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</si>
  <si>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</si>
  <si>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</si>
  <si>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</si>
  <si>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</si>
  <si>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</si>
  <si>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</si>
  <si>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</si>
  <si>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</si>
  <si>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</si>
  <si>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</si>
  <si>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</si>
  <si>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</si>
  <si>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</si>
  <si>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</si>
  <si>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</si>
  <si>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</si>
  <si>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</si>
  <si>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</si>
  <si>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</si>
  <si>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</si>
  <si>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</si>
  <si>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</si>
  <si>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</si>
  <si>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</si>
  <si>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</si>
  <si>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</si>
  <si>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</si>
  <si>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</si>
  <si>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</si>
  <si>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</si>
  <si>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</si>
  <si>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</si>
  <si>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</si>
  <si>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</si>
  <si>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</si>
  <si>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</si>
  <si>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</si>
  <si>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</si>
  <si>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</si>
  <si>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</si>
  <si>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</si>
  <si>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</si>
  <si>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</si>
  <si>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</si>
  <si>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</si>
  <si>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</si>
  <si>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</si>
  <si>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</si>
  <si>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</si>
  <si>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</si>
  <si>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</si>
  <si>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</si>
  <si>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</si>
  <si>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</si>
  <si>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</si>
  <si>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</si>
  <si>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</si>
  <si>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</si>
  <si>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</si>
  <si>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</si>
  <si>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</si>
  <si>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</si>
  <si>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</si>
  <si>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</si>
  <si>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</si>
  <si>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</si>
  <si>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</si>
  <si>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</si>
  <si>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</si>
  <si>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</si>
  <si>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</si>
  <si>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</si>
  <si>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</si>
  <si>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</si>
  <si>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</si>
  <si>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</si>
  <si>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</si>
  <si>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</si>
  <si>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</si>
  <si>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</si>
  <si>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</si>
  <si>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</si>
  <si>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</si>
  <si>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</si>
  <si>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</si>
  <si>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</si>
  <si>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</si>
  <si>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</si>
  <si>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</si>
  <si>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</si>
  <si>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</si>
  <si>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</si>
  <si>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</si>
  <si>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</si>
  <si>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</si>
  <si>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</si>
  <si>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</si>
  <si>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</si>
  <si>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</si>
  <si>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</si>
  <si>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</si>
  <si>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</si>
  <si>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</si>
  <si>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</si>
  <si>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</si>
  <si>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</si>
  <si>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</si>
  <si>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</si>
  <si>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</si>
  <si>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</si>
  <si>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</si>
  <si>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</si>
  <si>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</si>
  <si>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</si>
  <si>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</si>
  <si>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</si>
  <si>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</si>
  <si>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</si>
  <si>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</si>
  <si>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</si>
  <si>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</si>
  <si>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</si>
  <si>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</si>
  <si>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</si>
  <si>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</si>
  <si>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</si>
  <si>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</si>
  <si>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</si>
  <si>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</si>
  <si>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</si>
  <si>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</si>
  <si>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</si>
  <si>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</si>
  <si>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</si>
  <si>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</si>
  <si>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</si>
  <si>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</si>
  <si>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</si>
  <si>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</si>
  <si>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</si>
  <si>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</si>
  <si>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</si>
  <si>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</si>
  <si>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</si>
  <si>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</si>
  <si>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</si>
  <si>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</si>
  <si>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</si>
  <si>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</si>
  <si>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</si>
  <si>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</si>
  <si>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</si>
  <si>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</si>
  <si>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</si>
  <si>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</si>
  <si>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</si>
  <si>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</si>
  <si>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</si>
  <si>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</si>
  <si>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</si>
  <si>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</si>
  <si>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</si>
  <si>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</si>
  <si>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</si>
  <si>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</si>
  <si>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</si>
  <si>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</si>
  <si>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</si>
  <si>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</si>
  <si>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</si>
  <si>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</si>
  <si>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</si>
  <si>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</si>
  <si>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</si>
  <si>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</si>
  <si>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</si>
  <si>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</si>
  <si>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</si>
  <si>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</si>
  <si>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</si>
  <si>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</si>
  <si>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</si>
  <si>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</si>
  <si>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</si>
  <si>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</si>
  <si>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</si>
  <si>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</si>
  <si>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</si>
  <si>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</si>
  <si>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</si>
  <si>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</si>
  <si>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</si>
  <si>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</si>
  <si>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</si>
  <si>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</si>
  <si>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</si>
  <si>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</si>
  <si>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</si>
  <si>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</si>
  <si>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</si>
  <si>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</si>
  <si>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</si>
  <si>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</si>
  <si>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</si>
  <si>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</si>
  <si>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</si>
  <si>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</si>
  <si>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</si>
  <si>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</si>
  <si>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</si>
  <si>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</si>
  <si>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</si>
  <si>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</si>
  <si>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</si>
  <si>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</si>
  <si>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</si>
  <si>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</si>
  <si>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</si>
  <si>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</si>
  <si>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</si>
  <si>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</si>
  <si>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</si>
  <si>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</si>
  <si>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</si>
  <si>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</si>
  <si>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</si>
  <si>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</si>
  <si>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</si>
  <si>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</si>
  <si>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</si>
  <si>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</si>
  <si>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</si>
  <si>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</si>
  <si>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</si>
  <si>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</si>
  <si>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</si>
  <si>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</si>
  <si>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</si>
  <si>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</si>
  <si>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</si>
  <si>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</si>
  <si>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</si>
  <si>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</si>
  <si>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</si>
  <si>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</si>
  <si>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</si>
  <si>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</si>
  <si>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</si>
  <si>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</si>
  <si>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</si>
  <si>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</si>
  <si>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</si>
  <si>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</si>
  <si>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</si>
  <si>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</si>
  <si>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</si>
  <si>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</si>
  <si>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</si>
  <si>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</si>
  <si>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</si>
  <si>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</si>
  <si>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</si>
  <si>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</si>
  <si>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</si>
  <si>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</si>
  <si>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</si>
  <si>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</si>
  <si>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</si>
  <si>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</si>
  <si>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</si>
  <si>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</si>
  <si>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</si>
  <si>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</si>
  <si>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</si>
  <si>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</si>
  <si>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</si>
  <si>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</si>
  <si>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</si>
  <si>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</si>
  <si>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</si>
  <si>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</si>
  <si>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</si>
  <si>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</si>
  <si>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</si>
  <si>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</si>
  <si>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</si>
  <si>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</si>
  <si>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</si>
  <si>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</si>
  <si>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</si>
  <si>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</si>
  <si>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</si>
  <si>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</si>
  <si>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</si>
  <si>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</si>
  <si>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</si>
  <si>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</si>
  <si>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</si>
  <si>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</si>
  <si>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</si>
  <si>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</si>
  <si>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</si>
  <si>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</si>
  <si>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</si>
  <si>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</si>
  <si>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</si>
  <si>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</si>
  <si>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</si>
  <si>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</si>
  <si>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</si>
  <si>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</si>
  <si>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</si>
  <si>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</si>
  <si>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</si>
  <si>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</si>
  <si>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</si>
  <si>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</si>
  <si>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</si>
  <si>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</si>
  <si>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</si>
  <si>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</si>
  <si>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</si>
  <si>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</si>
  <si>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</si>
  <si>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</si>
  <si>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</si>
  <si>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</si>
  <si>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</si>
  <si>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</si>
  <si>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</si>
  <si>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</si>
  <si>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</si>
  <si>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</si>
  <si>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</si>
  <si>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</si>
  <si>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</si>
  <si>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</si>
  <si>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</si>
  <si>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</si>
  <si>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</si>
  <si>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</si>
  <si>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</si>
  <si>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</si>
  <si>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</si>
  <si>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</si>
  <si>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</si>
  <si>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</si>
  <si>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</si>
  <si>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</si>
  <si>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</si>
  <si>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</si>
  <si>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</si>
  <si>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</si>
  <si>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</si>
  <si>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</si>
  <si>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</si>
  <si>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</si>
  <si>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</si>
  <si>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</si>
  <si>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</si>
  <si>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</si>
  <si>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</si>
  <si>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</si>
  <si>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</si>
  <si>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</si>
  <si>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</si>
  <si>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</si>
  <si>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</si>
  <si>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</si>
  <si>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</si>
  <si>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</si>
  <si>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</si>
  <si>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</si>
  <si>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</si>
  <si>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</si>
  <si>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</si>
  <si>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</si>
  <si>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</si>
  <si>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</si>
  <si>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</si>
  <si>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</si>
  <si>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</si>
  <si>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</si>
  <si>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</si>
  <si>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</si>
  <si>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</si>
  <si>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</si>
  <si>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</si>
  <si>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</si>
  <si>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</si>
  <si>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</si>
  <si>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</si>
  <si>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</si>
  <si>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</si>
  <si>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</si>
  <si>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</si>
  <si>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</si>
  <si>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</si>
  <si>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</si>
  <si>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</si>
  <si>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</si>
  <si>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</si>
  <si>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</si>
  <si>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</si>
  <si>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</si>
  <si>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</si>
  <si>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</si>
  <si>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</si>
  <si>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</si>
  <si>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</si>
  <si>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</si>
  <si>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</si>
  <si>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</si>
  <si>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</si>
  <si>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</si>
  <si>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</si>
  <si>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</si>
  <si>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</si>
  <si>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</si>
  <si>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</si>
  <si>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</si>
  <si>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</si>
  <si>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</si>
  <si>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</si>
  <si>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</si>
  <si>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</si>
  <si>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</si>
  <si>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</si>
  <si>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</si>
  <si>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</si>
  <si>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</si>
  <si>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</si>
  <si>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</si>
  <si>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</si>
  <si>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</si>
  <si>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</si>
  <si>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</si>
  <si>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</si>
  <si>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</si>
  <si>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</si>
  <si>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</si>
  <si>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</si>
  <si>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</si>
  <si>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</si>
  <si>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</si>
  <si>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</si>
  <si>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</si>
  <si>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</si>
  <si>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</si>
  <si>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</si>
  <si>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</si>
  <si>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</si>
  <si>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</si>
  <si>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</si>
  <si>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</si>
  <si>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</si>
  <si>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</si>
  <si>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</si>
  <si>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</si>
  <si>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</si>
  <si>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</si>
  <si>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</si>
  <si>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</si>
  <si>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</si>
  <si>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</si>
  <si>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</si>
  <si>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</si>
  <si>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</si>
  <si>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</si>
  <si>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</si>
  <si>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</si>
  <si>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</si>
  <si>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</si>
  <si>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</si>
  <si>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</si>
  <si>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</si>
  <si>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</si>
  <si>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</si>
  <si>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</si>
  <si>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</si>
  <si>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</si>
  <si>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</si>
  <si>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</si>
  <si>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</si>
  <si>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</si>
  <si>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</si>
  <si>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</si>
  <si>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</si>
  <si>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</si>
  <si>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</si>
  <si>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</si>
  <si>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</si>
  <si>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</si>
  <si>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</si>
  <si>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</si>
  <si>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</si>
  <si>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</si>
  <si>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</si>
  <si>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</si>
  <si>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</si>
  <si>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</si>
  <si>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</si>
  <si>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</si>
  <si>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</si>
  <si>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</si>
  <si>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</si>
  <si>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</si>
  <si>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</si>
  <si>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</si>
  <si>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</si>
  <si>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</si>
  <si>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</si>
  <si>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</si>
  <si>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</si>
  <si>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</si>
  <si>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</si>
  <si>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</si>
  <si>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</si>
  <si>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</si>
  <si>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</si>
  <si>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</si>
  <si>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</si>
  <si>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</si>
  <si>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</si>
  <si>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</si>
  <si>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</si>
  <si>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</si>
  <si>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</si>
  <si>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</si>
  <si>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</si>
  <si>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</si>
  <si>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</si>
  <si>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</si>
  <si>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</si>
  <si>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</si>
  <si>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</si>
  <si>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</si>
  <si>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</si>
  <si>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</si>
  <si>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</si>
  <si>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</si>
  <si>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</si>
  <si>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</si>
  <si>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</si>
  <si>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</si>
  <si>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</si>
  <si>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</si>
  <si>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</si>
  <si>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</si>
  <si>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</si>
  <si>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</si>
  <si>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</si>
  <si>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</si>
  <si>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</si>
  <si>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</si>
  <si>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</si>
  <si>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</si>
  <si>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</si>
  <si>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</si>
  <si>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</si>
  <si>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</si>
  <si>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</si>
  <si>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</si>
  <si>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</si>
  <si>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</si>
  <si>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</si>
  <si>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</si>
  <si>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</si>
  <si>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</si>
  <si>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</si>
  <si>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</si>
  <si>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</si>
  <si>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</si>
  <si>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</si>
  <si>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</si>
  <si>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</si>
  <si>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</si>
  <si>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</si>
  <si>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</si>
  <si>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</si>
  <si>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</si>
  <si>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</si>
  <si>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</si>
  <si>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</si>
  <si>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</si>
  <si>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</si>
  <si>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</si>
  <si>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</si>
  <si>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</si>
  <si>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</si>
  <si>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</si>
  <si>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</si>
  <si>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</si>
  <si>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</si>
  <si>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</si>
  <si>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</si>
  <si>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</si>
  <si>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</si>
  <si>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</si>
  <si>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</si>
  <si>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</si>
  <si>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</si>
  <si>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</si>
  <si>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</si>
  <si>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</si>
  <si>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</si>
  <si>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</si>
  <si>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</si>
  <si>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</si>
  <si>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</si>
  <si>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</si>
  <si>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</si>
  <si>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</si>
  <si>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</si>
  <si>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</si>
  <si>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</si>
  <si>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</si>
  <si>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</si>
  <si>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</si>
  <si>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</si>
  <si>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</si>
  <si>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</si>
  <si>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</si>
  <si>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</si>
  <si>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</si>
  <si>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</si>
  <si>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</si>
  <si>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</si>
  <si>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</si>
  <si>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</si>
  <si>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</si>
  <si>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</si>
  <si>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</si>
  <si>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</si>
  <si>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</si>
  <si>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</si>
  <si>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</si>
  <si>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</si>
  <si>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</si>
  <si>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</si>
  <si>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</si>
  <si>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</si>
  <si>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</si>
  <si>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</si>
  <si>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</si>
  <si>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</si>
  <si>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</si>
  <si>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</si>
  <si>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</si>
  <si>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</si>
  <si>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</si>
  <si>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</si>
  <si>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</si>
  <si>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</si>
  <si>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</si>
  <si>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</si>
  <si>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</si>
  <si>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</si>
  <si>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</si>
  <si>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</si>
  <si>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</si>
  <si>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</si>
  <si>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</si>
  <si>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</si>
  <si>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</si>
  <si>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</si>
  <si>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</si>
  <si>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</si>
  <si>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</si>
  <si>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</si>
  <si>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</si>
  <si>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</si>
  <si>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</si>
  <si>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</si>
  <si>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</si>
  <si>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</si>
  <si>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</si>
  <si>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</si>
  <si>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</si>
  <si>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</si>
  <si>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</si>
  <si>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</si>
  <si>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</si>
  <si>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</si>
  <si>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</si>
  <si>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</si>
  <si>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</si>
  <si>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</si>
  <si>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</si>
  <si>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</si>
  <si>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</si>
  <si>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</si>
  <si>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</si>
  <si>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</si>
  <si>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</si>
  <si>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</si>
  <si>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</si>
  <si>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</si>
  <si>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</si>
  <si>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</si>
  <si>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</si>
  <si>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</si>
  <si>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</si>
  <si>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</si>
  <si>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</si>
  <si>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</si>
  <si>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</si>
  <si>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</si>
  <si>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</si>
  <si>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</si>
  <si>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</si>
  <si>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</si>
  <si>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</si>
  <si>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</si>
  <si>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</si>
  <si>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</si>
  <si>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</si>
  <si>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</si>
  <si>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</si>
  <si>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</si>
  <si>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</si>
  <si>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</si>
  <si>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</si>
  <si>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</si>
  <si>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</si>
  <si>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</si>
  <si>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</si>
  <si>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</si>
  <si>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</si>
  <si>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</si>
  <si>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</si>
  <si>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</si>
  <si>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</si>
  <si>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</si>
  <si>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</si>
  <si>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</si>
  <si>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</si>
  <si>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</si>
  <si>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</si>
  <si>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</si>
  <si>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</si>
  <si>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</si>
  <si>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</si>
  <si>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</si>
  <si>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</si>
  <si>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</si>
  <si>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</si>
  <si>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</si>
  <si>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</si>
  <si>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</si>
  <si>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</si>
  <si>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</si>
  <si>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</si>
  <si>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</si>
  <si>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</si>
  <si>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</si>
  <si>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</si>
  <si>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</si>
  <si>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</si>
  <si>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</si>
  <si>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</si>
  <si>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</si>
  <si>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</si>
  <si>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</si>
  <si>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</si>
  <si>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</si>
  <si>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</si>
  <si>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</si>
  <si>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</si>
  <si>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</si>
  <si>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</si>
  <si>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</si>
  <si>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</si>
  <si>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</si>
  <si>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</si>
  <si>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</si>
  <si>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</si>
  <si>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</si>
  <si>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</si>
  <si>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</si>
  <si>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</si>
  <si>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</si>
  <si>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</si>
  <si>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</si>
  <si>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</si>
  <si>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</si>
  <si>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</si>
  <si>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</si>
  <si>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</si>
  <si>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</si>
  <si>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</si>
  <si>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</si>
  <si>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</si>
  <si>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</si>
  <si>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</si>
  <si>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</si>
  <si>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</si>
  <si>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</si>
  <si>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</si>
  <si>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</si>
  <si>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</si>
  <si>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</si>
  <si>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</si>
  <si>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</si>
  <si>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</si>
  <si>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</si>
  <si>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</si>
  <si>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</si>
  <si>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</si>
  <si>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</si>
  <si>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</si>
  <si>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</si>
  <si>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</si>
  <si>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</si>
  <si>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</si>
  <si>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</si>
  <si>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</si>
  <si>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</si>
  <si>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</si>
  <si>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</si>
  <si>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</si>
  <si>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</si>
  <si>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</si>
  <si>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</si>
  <si>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</si>
  <si>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</si>
  <si>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</si>
  <si>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</si>
  <si>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</si>
  <si>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</si>
  <si>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</si>
  <si>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</si>
  <si>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</si>
  <si>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</si>
  <si>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</si>
  <si>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</si>
  <si>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</si>
  <si>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</si>
  <si>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</si>
  <si>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</si>
  <si>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</si>
  <si>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</si>
  <si>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</si>
  <si>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</si>
  <si>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</si>
  <si>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</si>
  <si>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</si>
  <si>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</si>
  <si>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</si>
  <si>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</si>
  <si>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</si>
  <si>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</si>
  <si>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</si>
  <si>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</si>
  <si>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</si>
  <si>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</si>
  <si>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</si>
  <si>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</si>
  <si>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</si>
  <si>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</si>
  <si>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</si>
  <si>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</si>
  <si>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</si>
  <si>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</si>
  <si>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</si>
  <si>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</si>
  <si>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</si>
  <si>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</si>
  <si>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</si>
  <si>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</si>
  <si>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</si>
  <si>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</si>
  <si>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</si>
  <si>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</si>
  <si>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</si>
  <si>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</si>
  <si>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</si>
  <si>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</si>
  <si>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</si>
  <si>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</si>
  <si>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</si>
  <si>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</si>
  <si>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</si>
  <si>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</si>
  <si>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</si>
  <si>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</si>
  <si>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</si>
  <si>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</si>
  <si>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</si>
  <si>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</si>
  <si>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</si>
  <si>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</si>
  <si>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</si>
  <si>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</si>
  <si>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</si>
  <si>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</si>
  <si>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</si>
  <si>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</si>
  <si>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</si>
  <si>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</si>
  <si>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</si>
  <si>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</si>
  <si>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</si>
  <si>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</si>
  <si>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</si>
  <si>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</si>
  <si>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</si>
  <si>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</si>
  <si>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</si>
  <si>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</si>
  <si>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</si>
  <si>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</si>
  <si>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</si>
  <si>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</si>
  <si>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</si>
  <si>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</si>
  <si>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</si>
  <si>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</si>
  <si>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</si>
  <si>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</si>
  <si>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</si>
  <si>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</si>
  <si>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</si>
  <si>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</si>
  <si>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</si>
  <si>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</si>
  <si>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</si>
  <si>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</si>
  <si>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</si>
  <si>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</si>
  <si>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</si>
  <si>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</si>
  <si>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</si>
  <si>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</si>
  <si>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</si>
  <si>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</si>
  <si>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</si>
  <si>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</si>
  <si>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</si>
  <si>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</si>
  <si>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</si>
  <si>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</si>
  <si>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</si>
  <si>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</si>
  <si>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</si>
  <si>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</si>
  <si>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</si>
  <si>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</si>
  <si>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</si>
  <si>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</si>
  <si>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</si>
  <si>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</si>
  <si>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</si>
  <si>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</si>
  <si>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</si>
  <si>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</si>
  <si>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</si>
  <si>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</si>
  <si>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</si>
  <si>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</si>
  <si>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</si>
  <si>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</si>
  <si>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</si>
  <si>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</si>
  <si>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</si>
  <si>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</si>
  <si>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</si>
  <si>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</si>
  <si>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</si>
  <si>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</si>
  <si>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</si>
  <si>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</si>
  <si>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</si>
  <si>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</si>
  <si>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</si>
  <si>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</si>
  <si>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</si>
  <si>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</si>
  <si>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</si>
  <si>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</si>
  <si>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</si>
  <si>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</si>
  <si>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</si>
  <si>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</si>
  <si>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</si>
  <si>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</si>
  <si>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</si>
  <si>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</si>
  <si>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</si>
  <si>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</si>
  <si>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</si>
  <si>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</si>
  <si>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</si>
  <si>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</si>
  <si>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</si>
  <si>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</si>
  <si>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</si>
  <si>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</si>
  <si>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</si>
  <si>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</si>
  <si>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</si>
  <si>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</si>
  <si>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</si>
  <si>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</si>
  <si>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</si>
  <si>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</si>
  <si>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</si>
  <si>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</si>
  <si>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</si>
  <si>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</si>
  <si>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</si>
  <si>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</si>
  <si>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</si>
  <si>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</si>
  <si>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</si>
  <si>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</si>
  <si>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</si>
  <si>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</si>
  <si>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</si>
  <si>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</si>
  <si>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</si>
  <si>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</si>
  <si>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</si>
  <si>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</si>
  <si>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</si>
  <si>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</si>
  <si>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</si>
  <si>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</si>
  <si>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</si>
  <si>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</si>
  <si>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</si>
  <si>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</si>
  <si>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</si>
  <si>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</si>
  <si>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</si>
  <si>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</si>
  <si>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</si>
  <si>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</si>
  <si>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</si>
  <si>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</si>
  <si>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</si>
  <si>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</si>
  <si>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</si>
  <si>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</si>
  <si>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</si>
  <si>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</si>
  <si>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</si>
  <si>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</si>
  <si>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</si>
  <si>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</si>
  <si>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</si>
  <si>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</si>
  <si>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</si>
  <si>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</si>
  <si>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</si>
  <si>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</si>
  <si>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</si>
  <si>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</si>
  <si>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</si>
  <si>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</si>
  <si>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</si>
  <si>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</si>
  <si>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</si>
  <si>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</si>
  <si>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</si>
  <si>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</si>
  <si>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</si>
  <si>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</si>
  <si>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</si>
  <si>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</si>
  <si>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</si>
  <si>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</si>
  <si>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</si>
  <si>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</si>
  <si>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</si>
  <si>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</si>
  <si>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</si>
  <si>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</si>
  <si>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</si>
  <si>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</si>
  <si>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</si>
  <si>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</si>
  <si>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</si>
  <si>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</si>
  <si>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</si>
  <si>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</si>
  <si>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</si>
  <si>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</si>
  <si>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</si>
  <si>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</si>
  <si>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</si>
  <si>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</si>
  <si>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</si>
  <si>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</si>
  <si>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</si>
  <si>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</si>
  <si>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</si>
  <si>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</si>
  <si>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</si>
  <si>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</si>
  <si>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</si>
  <si>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</si>
  <si>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</si>
  <si>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</si>
  <si>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</si>
  <si>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</si>
  <si>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</si>
  <si>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</si>
  <si>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</si>
  <si>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</si>
  <si>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</si>
  <si>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</si>
  <si>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</si>
  <si>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</si>
  <si>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</si>
  <si>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</si>
  <si>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</si>
  <si>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</si>
  <si>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</si>
  <si>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</si>
  <si>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</si>
  <si>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</si>
  <si>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</si>
  <si>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</si>
  <si>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</si>
  <si>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</si>
  <si>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</si>
  <si>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</si>
  <si>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</si>
  <si>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</si>
  <si>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</si>
  <si>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</si>
  <si>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</si>
  <si>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</si>
  <si>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</si>
  <si>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</si>
  <si>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</si>
  <si>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</si>
  <si>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</si>
  <si>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</si>
  <si>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</si>
  <si>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</si>
  <si>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</si>
  <si>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</si>
  <si>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</si>
  <si>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</si>
  <si>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</si>
  <si>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</si>
  <si>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</si>
  <si>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</si>
  <si>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</si>
  <si>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</si>
  <si>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</si>
  <si>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</si>
  <si>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</si>
  <si>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</si>
  <si>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</si>
  <si>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</si>
  <si>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</si>
  <si>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</si>
  <si>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</si>
  <si>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</si>
  <si>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</si>
  <si>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</si>
  <si>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</si>
  <si>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</si>
  <si>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</si>
  <si>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</si>
  <si>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</si>
  <si>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</si>
  <si>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</si>
  <si>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</si>
  <si>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</si>
  <si>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</si>
  <si>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</si>
  <si>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</si>
  <si>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</si>
  <si>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</si>
  <si>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</si>
  <si>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</si>
  <si>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</si>
  <si>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</si>
  <si>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</si>
  <si>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</si>
  <si>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</si>
  <si>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</si>
  <si>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</si>
  <si>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</si>
  <si>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</si>
  <si>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</si>
  <si>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</si>
  <si>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</si>
  <si>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</si>
  <si>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</si>
  <si>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</si>
  <si>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</si>
  <si>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</si>
  <si>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</si>
  <si>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</si>
  <si>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</si>
  <si>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</si>
  <si>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</si>
  <si>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</si>
  <si>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</si>
  <si>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</si>
  <si>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</si>
  <si>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</si>
  <si>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</si>
  <si>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</si>
  <si>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</si>
  <si>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</si>
  <si>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</si>
  <si>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</si>
  <si>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</si>
  <si>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</si>
  <si>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</si>
  <si>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</si>
  <si>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</si>
  <si>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</si>
  <si>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</si>
  <si>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</si>
  <si>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</si>
  <si>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</si>
  <si>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</si>
  <si>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</si>
  <si>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</si>
  <si>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</si>
  <si>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</si>
  <si>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</si>
  <si>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</si>
  <si>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</si>
  <si>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</si>
  <si>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</si>
  <si>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</si>
  <si>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</si>
  <si>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</si>
  <si>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</si>
  <si>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</si>
  <si>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</si>
  <si>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</si>
  <si>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</si>
  <si>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</si>
  <si>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</si>
  <si>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</si>
  <si>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</si>
  <si>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</si>
  <si>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</si>
  <si>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</si>
  <si>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</si>
  <si>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</si>
  <si>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</si>
  <si>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</si>
  <si>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</si>
  <si>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</si>
  <si>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</si>
  <si>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</si>
  <si>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</si>
  <si>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</si>
  <si>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</si>
  <si>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</si>
  <si>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</si>
  <si>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</si>
  <si>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</si>
  <si>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</si>
  <si>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</si>
  <si>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</si>
  <si>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</si>
  <si>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</si>
  <si>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</si>
  <si>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</si>
  <si>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</si>
  <si>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</si>
  <si>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</si>
  <si>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</si>
  <si>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</si>
  <si>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</si>
  <si>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</si>
  <si>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</si>
  <si>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</si>
  <si>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</si>
  <si>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</si>
  <si>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</si>
  <si>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</si>
  <si>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</si>
  <si>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</si>
  <si>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</si>
  <si>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</si>
  <si>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</si>
  <si>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</si>
  <si>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</si>
  <si>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</si>
  <si>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</si>
  <si>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</si>
  <si>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</si>
  <si>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</si>
  <si>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</si>
  <si>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</si>
  <si>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</si>
  <si>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</si>
  <si>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</si>
  <si>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</si>
  <si>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</si>
  <si>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</si>
  <si>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</si>
  <si>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</si>
  <si>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</si>
  <si>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</si>
  <si>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</si>
  <si>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</si>
  <si>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</si>
  <si>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</si>
  <si>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</si>
  <si>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</si>
  <si>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</si>
  <si>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</si>
  <si>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</si>
  <si>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</si>
  <si>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</si>
  <si>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</si>
  <si>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</si>
  <si>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</si>
  <si>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</si>
  <si>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</si>
  <si>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</si>
  <si>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2021-8-08001552020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</si>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</sst>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85" zoomScaleNormal="85" zoomScaleSheetLayoutView="40" zoomScalePageLayoutView="40" workbookViewId="0">
      <selection activeCell="A8" sqref="A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165</v>
      </c>
      <c r="K20" s="150">
        <v>715152400</v>
      </c>
      <c r="L20" s="151">
        <v>44166</v>
      </c>
      <c r="M20" s="151">
        <v>44561</v>
      </c>
      <c r="N20" s="134">
        <f>+(M20-L20)/30</f>
        <v>13.166666666666666</v>
      </c>
      <c r="O20" s="137"/>
      <c r="U20" s="133"/>
      <c r="V20" s="105">
        <f ca="1">NOW()</f>
        <v>44189.353397916668</v>
      </c>
      <c r="W20" s="105">
        <f ca="1">NOW()</f>
        <v>44189.353397916668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21454572</v>
      </c>
      <c r="F185" s="92"/>
      <c r="G185" s="93"/>
      <c r="H185" s="88"/>
      <c r="I185" s="90" t="s">
        <v>2627</v>
      </c>
      <c r="J185" s="165">
        <f>+SUM(M179:M183)</f>
        <v>0.03</v>
      </c>
      <c r="K185" s="203" t="s">
        <v>2628</v>
      </c>
      <c r="L185" s="203"/>
      <c r="M185" s="94">
        <f>+J185*(SUM(K20:K35))</f>
        <v>21454572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a65d333d-5b59-4810-bc94-b80d9325abbc"/>
    <ds:schemaRef ds:uri="4fb10211-09fb-4e80-9f0b-184718d5d98c"/>
    <ds:schemaRef ds:uri="http://purl.org/dc/terms/"/>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2020-12-24T13:29:27Z</cp:lastPrinted>
  <dcterms:created xsi:type="dcterms:W3CDTF">2020-10-14T21:57:42Z</dcterms:created>
  <dcterms:modified xsi:type="dcterms:W3CDTF">2020-12-24T13:30:21Z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