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Envi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<sst xmlns="http://schemas.openxmlformats.org/spreadsheetml/2006/main" count="3044" uniqueCount="2689">
  <si>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</si>
  <si>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</si>
  <si>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</si>
  <si>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</si>
  <si>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</si>
  <si>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</si>
  <si>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</si>
  <si>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</si>
  <si>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</si>
  <si>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</si>
  <si>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</si>
  <si>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</si>
  <si>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</si>
  <si>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</si>
  <si>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</si>
  <si>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</si>
  <si>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</si>
  <si>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</si>
  <si>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</si>
  <si>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</si>
  <si>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</si>
  <si>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</si>
  <si>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</si>
  <si>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</si>
  <si>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</si>
  <si>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</si>
  <si>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</si>
  <si>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</si>
  <si>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</si>
  <si>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</si>
  <si>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</si>
  <si>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</si>
  <si>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</si>
  <si>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</si>
  <si>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</si>
  <si>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</si>
  <si>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</si>
  <si>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</si>
  <si>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</si>
  <si>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</si>
  <si>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</si>
  <si>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</si>
  <si>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</si>
  <si>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</si>
  <si>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</si>
  <si>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</si>
  <si>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</si>
  <si>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</si>
  <si>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</si>
  <si>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</si>
  <si>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</si>
  <si>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</si>
  <si>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</si>
  <si>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</si>
  <si>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</si>
  <si>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</si>
  <si>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</si>
  <si>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</si>
  <si>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</si>
  <si>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</si>
  <si>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</si>
  <si>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</si>
  <si>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</si>
  <si>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</si>
  <si>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</si>
  <si>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</si>
  <si>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</si>
  <si>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</si>
  <si>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</si>
  <si>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</si>
  <si>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</si>
  <si>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</si>
  <si>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</si>
  <si>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</si>
  <si>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</si>
  <si>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</si>
  <si>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</si>
  <si>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</si>
  <si>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</si>
  <si>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</si>
  <si>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</si>
  <si>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</si>
  <si>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</si>
  <si>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</si>
  <si>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</si>
  <si>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</si>
  <si>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</si>
  <si>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</si>
  <si>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</si>
  <si>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</si>
  <si>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</si>
  <si>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</si>
  <si>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</si>
  <si>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</si>
  <si>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</si>
  <si>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</si>
  <si>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</si>
  <si>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</si>
  <si>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</si>
  <si>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</si>
  <si>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</si>
  <si>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</si>
  <si>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</si>
  <si>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</si>
  <si>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</si>
  <si>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</si>
  <si>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</si>
  <si>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</si>
  <si>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</si>
  <si>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</si>
  <si>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</si>
  <si>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</si>
  <si>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</si>
  <si>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</si>
  <si>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</si>
  <si>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</si>
  <si>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</si>
  <si>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</si>
  <si>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</si>
  <si>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</si>
  <si>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</si>
  <si>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</si>
  <si>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</si>
  <si>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</si>
  <si>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</si>
  <si>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</si>
  <si>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</si>
  <si>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</si>
  <si>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</si>
  <si>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</si>
  <si>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</si>
  <si>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</si>
  <si>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</si>
  <si>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</si>
  <si>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</si>
  <si>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</si>
  <si>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</si>
  <si>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</si>
  <si>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</si>
  <si>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</si>
  <si>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</si>
  <si>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</si>
  <si>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</si>
  <si>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</si>
  <si>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</si>
  <si>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</si>
  <si>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</si>
  <si>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</si>
  <si>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</si>
  <si>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</si>
  <si>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</si>
  <si>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</si>
  <si>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</si>
  <si>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</si>
  <si>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</si>
  <si>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</si>
  <si>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</si>
  <si>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</si>
  <si>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</si>
  <si>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</si>
  <si>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</si>
  <si>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</si>
  <si>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</si>
  <si>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</si>
  <si>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</si>
  <si>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</si>
  <si>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</si>
  <si>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</si>
  <si>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</si>
  <si>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</si>
  <si>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</si>
  <si>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</si>
  <si>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</si>
  <si>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</si>
  <si>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</si>
  <si>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</si>
  <si>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</si>
  <si>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</si>
  <si>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</si>
  <si>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</si>
  <si>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</si>
  <si>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</si>
  <si>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</si>
  <si>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</si>
  <si>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</si>
  <si>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</si>
  <si>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</si>
  <si>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</si>
  <si>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</si>
  <si>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</si>
  <si>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</si>
  <si>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</si>
  <si>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</si>
  <si>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</si>
  <si>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</si>
  <si>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</si>
  <si>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</si>
  <si>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</si>
  <si>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</si>
  <si>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</si>
  <si>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</si>
  <si>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</si>
  <si>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</si>
  <si>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</si>
  <si>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</si>
  <si>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</si>
  <si>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</si>
  <si>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</si>
  <si>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</si>
  <si>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</si>
  <si>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</si>
  <si>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</si>
  <si>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</si>
  <si>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</si>
  <si>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</si>
  <si>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</si>
  <si>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</si>
  <si>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</si>
  <si>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</si>
  <si>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</si>
  <si>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</si>
  <si>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</si>
  <si>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</si>
  <si>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</si>
  <si>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</si>
  <si>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</si>
  <si>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</si>
  <si>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</si>
  <si>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</si>
  <si>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</si>
  <si>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</si>
  <si>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</si>
  <si>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</si>
  <si>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</si>
  <si>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</si>
  <si>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</si>
  <si>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</si>
  <si>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</si>
  <si>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</si>
  <si>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</si>
  <si>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</si>
  <si>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</si>
  <si>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</si>
  <si>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</si>
  <si>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</si>
  <si>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</si>
  <si>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</si>
  <si>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</si>
  <si>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</si>
  <si>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</si>
  <si>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</si>
  <si>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</si>
  <si>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</si>
  <si>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</si>
  <si>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</si>
  <si>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</si>
  <si>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</si>
  <si>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</si>
  <si>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</si>
  <si>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</si>
  <si>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</si>
  <si>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</si>
  <si>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</si>
  <si>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</si>
  <si>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</si>
  <si>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</si>
  <si>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</si>
  <si>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</si>
  <si>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</si>
  <si>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</si>
  <si>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</si>
  <si>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</si>
  <si>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</si>
  <si>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</si>
  <si>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</si>
  <si>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</si>
  <si>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</si>
  <si>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</si>
  <si>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</si>
  <si>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</si>
  <si>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</si>
  <si>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</si>
  <si>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</si>
  <si>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</si>
  <si>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</si>
  <si>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</si>
  <si>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</si>
  <si>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</si>
  <si>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</si>
  <si>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</si>
  <si>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</si>
  <si>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</si>
  <si>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</si>
  <si>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</si>
  <si>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</si>
  <si>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</si>
  <si>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</si>
  <si>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</si>
  <si>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</si>
  <si>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</si>
  <si>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</si>
  <si>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</si>
  <si>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</si>
  <si>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</si>
  <si>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</si>
  <si>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</si>
  <si>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</si>
  <si>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</si>
  <si>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</si>
  <si>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</si>
  <si>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</si>
  <si>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</si>
  <si>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</si>
  <si>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</si>
  <si>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</si>
  <si>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</si>
  <si>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</si>
  <si>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</si>
  <si>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</si>
  <si>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</si>
  <si>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</si>
  <si>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</si>
  <si>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</si>
  <si>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</si>
  <si>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</si>
  <si>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</si>
  <si>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</si>
  <si>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</si>
  <si>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</si>
  <si>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</si>
  <si>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</si>
  <si>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</si>
  <si>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</si>
  <si>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</si>
  <si>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</si>
  <si>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</si>
  <si>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</si>
  <si>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</si>
  <si>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</si>
  <si>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</si>
  <si>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</si>
  <si>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</si>
  <si>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</si>
  <si>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</si>
  <si>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</si>
  <si>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</si>
  <si>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</si>
  <si>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</si>
  <si>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</si>
  <si>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</si>
  <si>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</si>
  <si>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</si>
  <si>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</si>
  <si>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</si>
  <si>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</si>
  <si>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</si>
  <si>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</si>
  <si>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</si>
  <si>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</si>
  <si>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</si>
  <si>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</si>
  <si>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</si>
  <si>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</si>
  <si>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</si>
  <si>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</si>
  <si>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</si>
  <si>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</si>
  <si>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</si>
  <si>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</si>
  <si>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</si>
  <si>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</si>
  <si>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</si>
  <si>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</si>
  <si>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</si>
  <si>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</si>
  <si>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</si>
  <si>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</si>
  <si>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</si>
  <si>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</si>
  <si>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</si>
  <si>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</si>
  <si>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</si>
  <si>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</si>
  <si>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</si>
  <si>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</si>
  <si>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</si>
  <si>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</si>
  <si>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</si>
  <si>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</si>
  <si>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</si>
  <si>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</si>
  <si>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</si>
  <si>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</si>
  <si>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</si>
  <si>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</si>
  <si>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</si>
  <si>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</si>
  <si>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</si>
  <si>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</si>
  <si>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</si>
  <si>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</si>
  <si>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</si>
  <si>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</si>
  <si>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</si>
  <si>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</si>
  <si>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</si>
  <si>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</si>
  <si>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</si>
  <si>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</si>
  <si>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</si>
  <si>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</si>
  <si>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</si>
  <si>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</si>
  <si>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</si>
  <si>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</si>
  <si>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</si>
  <si>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</si>
  <si>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</si>
  <si>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</si>
  <si>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</si>
  <si>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</si>
  <si>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</si>
  <si>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</si>
  <si>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</si>
  <si>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</si>
  <si>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</si>
  <si>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</si>
  <si>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</si>
  <si>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</si>
  <si>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</si>
  <si>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</si>
  <si>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</si>
  <si>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</si>
  <si>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</si>
  <si>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</si>
  <si>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</si>
  <si>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</si>
  <si>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</si>
  <si>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</si>
  <si>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</si>
  <si>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</si>
  <si>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</si>
  <si>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</si>
  <si>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</si>
  <si>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</si>
  <si>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</si>
  <si>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</si>
  <si>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</si>
  <si>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</si>
  <si>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</si>
  <si>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</si>
  <si>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</si>
  <si>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</si>
  <si>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</si>
  <si>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</si>
  <si>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</si>
  <si>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</si>
  <si>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</si>
  <si>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</si>
  <si>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</si>
  <si>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</si>
  <si>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</si>
  <si>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</si>
  <si>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</si>
  <si>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</si>
  <si>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</si>
  <si>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</si>
  <si>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</si>
  <si>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</si>
  <si>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</si>
  <si>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</si>
  <si>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</si>
  <si>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</si>
  <si>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</si>
  <si>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</si>
  <si>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</si>
  <si>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</si>
  <si>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</si>
  <si>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</si>
  <si>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</si>
  <si>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</si>
  <si>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</si>
  <si>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</si>
  <si>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</si>
  <si>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</si>
  <si>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</si>
  <si>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</si>
  <si>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</si>
  <si>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</si>
  <si>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</si>
  <si>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</si>
  <si>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</si>
  <si>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</si>
  <si>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</si>
  <si>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</si>
  <si>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</si>
  <si>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</si>
  <si>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</si>
  <si>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</si>
  <si>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</si>
  <si>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</si>
  <si>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</si>
  <si>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</si>
  <si>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</si>
  <si>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</si>
  <si>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</si>
  <si>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</si>
  <si>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</si>
  <si>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</si>
  <si>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</si>
  <si>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</si>
  <si>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</si>
  <si>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</si>
  <si>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</si>
  <si>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</si>
  <si>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</si>
  <si>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</si>
  <si>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</si>
  <si>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</si>
  <si>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</si>
  <si>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</si>
  <si>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</si>
  <si>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</si>
  <si>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</si>
  <si>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</si>
  <si>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</si>
  <si>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</si>
  <si>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</si>
  <si>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</si>
  <si>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</si>
  <si>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</si>
  <si>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</si>
  <si>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</si>
  <si>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</si>
  <si>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</si>
  <si>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</si>
  <si>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</si>
  <si>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</si>
  <si>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</si>
  <si>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</si>
  <si>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</si>
  <si>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</si>
  <si>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</si>
  <si>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</si>
  <si>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</si>
  <si>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</si>
  <si>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</si>
  <si>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</si>
  <si>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</si>
  <si>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</si>
  <si>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</si>
  <si>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</si>
  <si>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</si>
  <si>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</si>
  <si>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</si>
  <si>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</si>
  <si>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</si>
  <si>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</si>
  <si>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</si>
  <si>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</si>
  <si>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</si>
  <si>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</si>
  <si>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</si>
  <si>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</si>
  <si>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</si>
  <si>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</si>
  <si>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</si>
  <si>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</si>
  <si>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</si>
  <si>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</si>
  <si>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</si>
  <si>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</si>
  <si>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</si>
  <si>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</si>
  <si>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</si>
  <si>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</si>
  <si>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</si>
  <si>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</si>
  <si>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</si>
  <si>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</si>
  <si>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</si>
  <si>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</si>
  <si>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</si>
  <si>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</si>
  <si>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</si>
  <si>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</si>
  <si>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</si>
  <si>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</si>
  <si>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</si>
  <si>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</si>
  <si>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</si>
  <si>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</si>
  <si>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</si>
  <si>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</si>
  <si>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</si>
  <si>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</si>
  <si>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</si>
  <si>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</si>
  <si>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</si>
  <si>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</si>
  <si>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</si>
  <si>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</si>
  <si>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</si>
  <si>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</si>
  <si>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</si>
  <si>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</si>
  <si>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</si>
  <si>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</si>
  <si>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</si>
  <si>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</si>
  <si>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</si>
  <si>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</si>
  <si>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</si>
  <si>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</si>
  <si>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</si>
  <si>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</si>
  <si>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</si>
  <si>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</si>
  <si>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</si>
  <si>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</si>
  <si>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</si>
  <si>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</si>
  <si>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</si>
  <si>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</si>
  <si>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</si>
  <si>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</si>
  <si>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</si>
  <si>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</si>
  <si>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</si>
  <si>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</si>
  <si>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</si>
  <si>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</si>
  <si>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</si>
  <si>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</si>
  <si>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</si>
  <si>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</si>
  <si>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</si>
  <si>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</si>
  <si>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</si>
  <si>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</si>
  <si>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</si>
  <si>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</si>
  <si>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</si>
  <si>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</si>
  <si>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</si>
  <si>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</si>
  <si>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</si>
  <si>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</si>
  <si>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</si>
  <si>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</si>
  <si>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</si>
  <si>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</si>
  <si>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</si>
  <si>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</si>
  <si>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</si>
  <si>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</si>
  <si>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</si>
  <si>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</si>
  <si>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</si>
  <si>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</si>
  <si>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</si>
  <si>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</si>
  <si>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</si>
  <si>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</si>
  <si>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</si>
  <si>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</si>
  <si>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</si>
  <si>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</si>
  <si>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</si>
  <si>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</si>
  <si>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</si>
  <si>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</si>
  <si>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</si>
  <si>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</si>
  <si>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</si>
  <si>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</si>
  <si>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</si>
  <si>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</si>
  <si>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</si>
  <si>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</si>
  <si>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</si>
  <si>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</si>
  <si>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</si>
  <si>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</si>
  <si>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</si>
  <si>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</si>
  <si>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</si>
  <si>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</si>
  <si>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</si>
  <si>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</si>
  <si>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</si>
  <si>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</si>
  <si>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</si>
  <si>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</si>
  <si>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</si>
  <si>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</si>
  <si>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</si>
  <si>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</si>
  <si>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</si>
  <si>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</si>
  <si>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</si>
  <si>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</si>
  <si>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</si>
  <si>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</si>
  <si>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</si>
  <si>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</si>
  <si>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</si>
  <si>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</si>
  <si>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</si>
  <si>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</si>
  <si>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</si>
  <si>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</si>
  <si>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</si>
  <si>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</si>
  <si>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</si>
  <si>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</si>
  <si>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</si>
  <si>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</si>
  <si>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</si>
  <si>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</si>
  <si>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</si>
  <si>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</si>
  <si>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</si>
  <si>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</si>
  <si>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</si>
  <si>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</si>
  <si>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</si>
  <si>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</si>
  <si>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</si>
  <si>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</si>
  <si>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</si>
  <si>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</si>
  <si>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</si>
  <si>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</si>
  <si>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</si>
  <si>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</si>
  <si>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</si>
  <si>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</si>
  <si>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</si>
  <si>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</si>
  <si>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</si>
  <si>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</si>
  <si>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</si>
  <si>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</si>
  <si>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</si>
  <si>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</si>
  <si>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</si>
  <si>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</si>
  <si>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</si>
  <si>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</si>
  <si>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</si>
  <si>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</si>
  <si>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</si>
  <si>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</si>
  <si>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</si>
  <si>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</si>
  <si>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</si>
  <si>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</si>
  <si>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</si>
  <si>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</si>
  <si>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</si>
  <si>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</si>
  <si>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</si>
  <si>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</si>
  <si>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</si>
  <si>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</si>
  <si>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</si>
  <si>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</si>
  <si>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</si>
  <si>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</si>
  <si>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</si>
  <si>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</si>
  <si>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</si>
  <si>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</si>
  <si>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</si>
  <si>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</si>
  <si>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</si>
  <si>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</si>
  <si>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</si>
  <si>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</si>
  <si>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</si>
  <si>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</si>
  <si>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</si>
  <si>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</si>
  <si>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</si>
  <si>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</si>
  <si>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</si>
  <si>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</si>
  <si>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</si>
  <si>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</si>
  <si>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</si>
  <si>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</si>
  <si>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</si>
  <si>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</si>
  <si>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</si>
  <si>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</si>
  <si>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</si>
  <si>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</si>
  <si>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</si>
  <si>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</si>
  <si>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</si>
  <si>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</si>
  <si>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</si>
  <si>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</si>
  <si>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</si>
  <si>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</si>
  <si>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</si>
  <si>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</si>
  <si>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</si>
  <si>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</si>
  <si>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</si>
  <si>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</si>
  <si>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</si>
  <si>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</si>
  <si>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</si>
  <si>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</si>
  <si>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</si>
  <si>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</si>
  <si>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</si>
  <si>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</si>
  <si>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</si>
  <si>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</si>
  <si>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</si>
  <si>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</si>
  <si>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</si>
  <si>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</si>
  <si>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</si>
  <si>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</si>
  <si>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</si>
  <si>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</si>
  <si>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</si>
  <si>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</si>
  <si>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</si>
  <si>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</si>
  <si>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</si>
  <si>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</si>
  <si>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</si>
  <si>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</si>
  <si>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</si>
  <si>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</si>
  <si>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</si>
  <si>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</si>
  <si>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</si>
  <si>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</si>
  <si>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</si>
  <si>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</si>
  <si>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</si>
  <si>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</si>
  <si>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</si>
  <si>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</si>
  <si>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</si>
  <si>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</si>
  <si>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</si>
  <si>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</si>
  <si>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</si>
  <si>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</si>
  <si>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</si>
  <si>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</si>
  <si>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</si>
  <si>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</si>
  <si>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</si>
  <si>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</si>
  <si>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</si>
  <si>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</si>
  <si>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</si>
  <si>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</si>
  <si>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</si>
  <si>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</si>
  <si>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</si>
  <si>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</si>
  <si>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</si>
  <si>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</si>
  <si>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</si>
  <si>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</si>
  <si>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</si>
  <si>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</si>
  <si>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</si>
  <si>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</si>
  <si>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</si>
  <si>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</si>
  <si>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</si>
  <si>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</si>
  <si>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</si>
  <si>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</si>
  <si>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</si>
  <si>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</si>
  <si>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</si>
  <si>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</si>
  <si>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</si>
  <si>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</si>
  <si>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</si>
  <si>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</si>
  <si>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</si>
  <si>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</si>
  <si>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</si>
  <si>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</si>
  <si>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</si>
  <si>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</si>
  <si>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</si>
  <si>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</si>
  <si>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</si>
  <si>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</si>
  <si>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</si>
  <si>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</si>
  <si>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</si>
  <si>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</si>
  <si>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</si>
  <si>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</si>
  <si>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</si>
  <si>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</si>
  <si>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</si>
  <si>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</si>
  <si>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</si>
  <si>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</si>
  <si>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</si>
  <si>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</si>
  <si>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</si>
  <si>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</si>
  <si>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</si>
  <si>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</si>
  <si>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</si>
  <si>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</si>
  <si>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</si>
  <si>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</si>
  <si>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</si>
  <si>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</si>
  <si>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</si>
  <si>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</si>
  <si>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</si>
  <si>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</si>
  <si>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</si>
  <si>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</si>
  <si>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</si>
  <si>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</si>
  <si>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</si>
  <si>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</si>
  <si>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</si>
  <si>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</si>
  <si>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</si>
  <si>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</si>
  <si>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</si>
  <si>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</si>
  <si>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</si>
  <si>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</si>
  <si>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</si>
  <si>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</si>
  <si>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</si>
  <si>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</si>
  <si>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</si>
  <si>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</si>
  <si>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</si>
  <si>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</si>
  <si>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</si>
  <si>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</si>
  <si>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</si>
  <si>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</si>
  <si>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</si>
  <si>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</si>
  <si>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</si>
  <si>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</si>
  <si>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</si>
  <si>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</si>
  <si>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</si>
  <si>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</si>
  <si>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</si>
  <si>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</si>
  <si>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</si>
  <si>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</si>
  <si>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</si>
  <si>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</si>
  <si>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</si>
  <si>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</si>
  <si>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</si>
  <si>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</si>
  <si>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</si>
  <si>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</si>
  <si>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</si>
  <si>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</si>
  <si>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</si>
  <si>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</si>
  <si>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</si>
  <si>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</si>
  <si>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</si>
  <si>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</si>
  <si>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</si>
  <si>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</si>
  <si>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</si>
  <si>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</si>
  <si>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</si>
  <si>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</si>
  <si>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</si>
  <si>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</si>
  <si>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</si>
  <si>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</si>
  <si>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</si>
  <si>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</si>
  <si>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</si>
  <si>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</si>
  <si>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</si>
  <si>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</si>
  <si>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</si>
  <si>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</si>
  <si>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</si>
  <si>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</si>
  <si>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</si>
  <si>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</si>
  <si>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</si>
  <si>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</si>
  <si>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</si>
  <si>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</si>
  <si>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</si>
  <si>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</si>
  <si>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</si>
  <si>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</si>
  <si>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</si>
  <si>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</si>
  <si>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</si>
  <si>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</si>
  <si>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</si>
  <si>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</si>
  <si>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</si>
  <si>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</si>
  <si>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</si>
  <si>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</si>
  <si>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</si>
  <si>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</si>
  <si>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</si>
  <si>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</si>
  <si>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</si>
  <si>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</si>
  <si>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</si>
  <si>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</si>
  <si>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</si>
  <si>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</si>
  <si>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</si>
  <si>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</si>
  <si>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</si>
  <si>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</si>
  <si>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</si>
  <si>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</si>
  <si>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</si>
  <si>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</si>
  <si>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</si>
  <si>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</si>
  <si>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</si>
  <si>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</si>
  <si>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</si>
  <si>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</si>
  <si>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</si>
  <si>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</si>
  <si>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</si>
  <si>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</si>
  <si>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</si>
  <si>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</si>
  <si>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</si>
  <si>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</si>
  <si>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</si>
  <si>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</si>
  <si>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</si>
  <si>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</si>
  <si>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</si>
  <si>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</si>
  <si>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</si>
  <si>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</si>
  <si>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</si>
  <si>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</si>
  <si>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</si>
  <si>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</si>
  <si>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</si>
  <si>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</si>
  <si>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</si>
  <si>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</si>
  <si>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</si>
  <si>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</si>
  <si>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</si>
  <si>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</si>
  <si>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</si>
  <si>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</si>
  <si>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</si>
  <si>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</si>
  <si>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</si>
  <si>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</si>
  <si>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</si>
  <si>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</si>
  <si>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</si>
  <si>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</si>
  <si>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</si>
  <si>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</si>
  <si>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</si>
  <si>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</si>
  <si>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</si>
  <si>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</si>
  <si>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</si>
  <si>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</si>
  <si>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</si>
  <si>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</si>
  <si>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</si>
  <si>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</si>
  <si>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</si>
  <si>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</si>
  <si>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</si>
  <si>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</si>
  <si>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</si>
  <si>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</si>
  <si>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</si>
  <si>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</si>
  <si>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</si>
  <si>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</si>
  <si>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</si>
  <si>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</si>
  <si>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</si>
  <si>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</si>
  <si>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</si>
  <si>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</si>
  <si>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</si>
  <si>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</si>
  <si>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</si>
  <si>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</si>
  <si>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</si>
  <si>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</si>
  <si>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</si>
  <si>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</si>
  <si>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</si>
  <si>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</si>
  <si>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</si>
  <si>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</si>
  <si>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</si>
  <si>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</si>
  <si>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</si>
  <si>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</si>
  <si>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</si>
  <si>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</si>
  <si>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</si>
  <si>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</si>
  <si>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</si>
  <si>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</si>
  <si>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</si>
  <si>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</si>
  <si>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</si>
  <si>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</si>
  <si>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</si>
  <si>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</si>
  <si>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</si>
  <si>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</si>
  <si>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</si>
  <si>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</si>
  <si>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</si>
  <si>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</si>
  <si>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</si>
  <si>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</si>
  <si>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</si>
  <si>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</si>
  <si>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</si>
  <si>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</si>
  <si>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</si>
  <si>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</si>
  <si>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</si>
  <si>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</si>
  <si>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</si>
  <si>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</si>
  <si>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</si>
  <si>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</si>
  <si>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</si>
  <si>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</si>
  <si>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</si>
  <si>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</si>
  <si>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</si>
  <si>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</si>
  <si>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</si>
  <si>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</si>
  <si>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</si>
  <si>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</si>
  <si>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</si>
  <si>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</si>
  <si>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</si>
  <si>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</si>
  <si>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</si>
  <si>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</si>
  <si>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</si>
  <si>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</si>
  <si>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</si>
  <si>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</si>
  <si>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</si>
  <si>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</si>
  <si>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</si>
  <si>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</si>
  <si>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</si>
  <si>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</si>
  <si>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</si>
  <si>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</si>
  <si>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</si>
  <si>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</si>
  <si>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</si>
  <si>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</si>
  <si>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</si>
  <si>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</si>
  <si>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</si>
  <si>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</si>
  <si>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</si>
  <si>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</si>
  <si>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</si>
  <si>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</si>
  <si>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</si>
  <si>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</si>
  <si>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</si>
  <si>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</si>
  <si>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</si>
  <si>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</si>
  <si>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</si>
  <si>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</si>
  <si>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</si>
  <si>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</si>
  <si>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</si>
  <si>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</si>
  <si>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</si>
  <si>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</si>
  <si>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</si>
  <si>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</si>
  <si>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</si>
  <si>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</si>
  <si>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</si>
  <si>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</si>
  <si>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</si>
  <si>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</si>
  <si>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</si>
  <si>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</si>
  <si>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</si>
  <si>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</si>
  <si>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</si>
  <si>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</si>
  <si>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</si>
  <si>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</si>
  <si>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</si>
  <si>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</si>
  <si>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</si>
  <si>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</si>
  <si>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</si>
  <si>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</si>
  <si>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</si>
  <si>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</si>
  <si>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</si>
  <si>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</si>
  <si>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</si>
  <si>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</si>
  <si>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</si>
  <si>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</si>
  <si>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</si>
  <si>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</si>
  <si>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</si>
  <si>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</si>
  <si>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</si>
  <si>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</si>
  <si>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</si>
  <si>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</si>
  <si>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</si>
  <si>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</si>
  <si>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</si>
  <si>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</si>
  <si>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</si>
  <si>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</si>
  <si>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</si>
  <si>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</si>
  <si>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</si>
  <si>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</si>
  <si>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</si>
  <si>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</si>
  <si>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</si>
  <si>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</si>
  <si>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</si>
  <si>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</si>
  <si>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</si>
  <si>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</si>
  <si>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</si>
  <si>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</si>
  <si>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</si>
  <si>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</si>
  <si>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</si>
  <si>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</si>
  <si>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</si>
  <si>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</si>
  <si>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</si>
  <si>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</si>
  <si>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</si>
  <si>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</si>
  <si>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</si>
  <si>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</si>
  <si>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</si>
  <si>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</si>
  <si>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</si>
  <si>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</si>
  <si>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</si>
  <si>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</si>
  <si>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</si>
  <si>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</si>
  <si>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</si>
  <si>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</si>
  <si>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</si>
  <si>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</si>
  <si>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</si>
  <si>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</si>
  <si>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</si>
  <si>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</si>
  <si>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</si>
  <si>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</si>
  <si>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</si>
  <si>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</si>
  <si>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</si>
  <si>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</si>
  <si>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</si>
  <si>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</si>
  <si>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</si>
  <si>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</si>
  <si>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</si>
  <si>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</si>
  <si>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</si>
  <si>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</si>
  <si>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</si>
  <si>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</si>
  <si>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</si>
  <si>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</si>
  <si>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</si>
  <si>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</si>
  <si>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</si>
  <si>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</si>
  <si>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</si>
  <si>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</si>
  <si>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</si>
  <si>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</si>
  <si>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</si>
  <si>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</si>
  <si>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</si>
  <si>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</si>
  <si>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</si>
  <si>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</si>
  <si>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</si>
  <si>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</si>
  <si>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</si>
  <si>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</si>
  <si>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</si>
  <si>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</si>
  <si>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</si>
  <si>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</si>
  <si>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</si>
  <si>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</si>
  <si>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</si>
  <si>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</si>
  <si>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</si>
  <si>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</si>
  <si>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</si>
  <si>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</si>
  <si>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</si>
  <si>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</si>
  <si>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</si>
  <si>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</si>
  <si>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</si>
  <si>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</si>
  <si>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</si>
  <si>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</si>
  <si>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</si>
  <si>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</si>
  <si>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</si>
  <si>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</si>
  <si>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</si>
  <si>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</si>
  <si>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</si>
  <si>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</si>
  <si>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</si>
  <si>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</si>
  <si>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</si>
  <si>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</si>
  <si>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</si>
  <si>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</si>
  <si>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</si>
  <si>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</si>
  <si>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</si>
  <si>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</si>
  <si>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</si>
  <si>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</si>
  <si>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</si>
  <si>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</si>
  <si>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</si>
  <si>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</si>
  <si>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</si>
  <si>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</si>
  <si>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</si>
  <si>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</si>
  <si>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</si>
  <si>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</si>
  <si>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</si>
  <si>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</si>
  <si>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</si>
  <si>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</si>
  <si>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</si>
  <si>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</si>
  <si>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</si>
  <si>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</si>
  <si>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</si>
  <si>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</si>
  <si>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</si>
  <si>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</si>
  <si>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</si>
  <si>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</si>
  <si>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</si>
  <si>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</si>
  <si>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</si>
  <si>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</si>
  <si>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</si>
  <si>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</si>
  <si>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</si>
  <si>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</si>
  <si>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</si>
  <si>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</si>
  <si>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</si>
  <si>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</si>
  <si>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</si>
  <si>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</si>
  <si>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</si>
  <si>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</si>
  <si>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</si>
  <si>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</si>
  <si>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</si>
  <si>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</si>
  <si>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</si>
  <si>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</si>
  <si>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</si>
  <si>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</si>
  <si>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</si>
  <si>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</si>
  <si>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</si>
  <si>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</si>
  <si>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</si>
  <si>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</si>
  <si>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</si>
  <si>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</si>
  <si>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</si>
  <si>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</si>
  <si>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</si>
  <si>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</si>
  <si>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</si>
  <si>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</si>
  <si>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</si>
  <si>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</si>
  <si>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</si>
  <si>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</si>
  <si>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</si>
  <si>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</si>
  <si>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</si>
  <si>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</si>
  <si>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</si>
  <si>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</si>
  <si>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</si>
  <si>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</si>
  <si>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</si>
  <si>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</si>
  <si>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</si>
  <si>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</si>
  <si>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</si>
  <si>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</si>
  <si>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</si>
  <si>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</si>
  <si>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</si>
  <si>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</si>
  <si>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</si>
  <si>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</si>
  <si>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</si>
  <si>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</si>
  <si>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</si>
  <si>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</si>
  <si>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</si>
  <si>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</si>
  <si>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</si>
  <si>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</si>
  <si>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</si>
  <si>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</si>
  <si>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</si>
  <si>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</si>
  <si>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</si>
  <si>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</si>
  <si>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</si>
  <si>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</si>
  <si>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</si>
  <si>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</si>
  <si>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</si>
  <si>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</si>
  <si>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</si>
  <si>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</si>
  <si>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</si>
  <si>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</si>
  <si>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</si>
  <si>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</si>
  <si>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</si>
  <si>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</si>
  <si>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</si>
  <si>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</si>
  <si>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</si>
  <si>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</si>
  <si>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</si>
  <si>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</si>
  <si>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</si>
  <si>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</si>
  <si>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</si>
  <si>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</si>
  <si>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</si>
  <si>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</si>
  <si>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</si>
  <si>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</si>
  <si>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</si>
  <si>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</si>
  <si>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</si>
  <si>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</si>
  <si>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</si>
  <si>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</si>
  <si>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</si>
  <si>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</si>
  <si>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</si>
  <si>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</si>
  <si>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</si>
  <si>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</si>
  <si>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</si>
  <si>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</si>
  <si>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</si>
  <si>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</si>
  <si>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</si>
  <si>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</si>
  <si>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</si>
  <si>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</si>
  <si>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</si>
  <si>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</si>
  <si>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</si>
  <si>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</si>
  <si>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</si>
  <si>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</si>
  <si>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</si>
  <si>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</si>
  <si>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</si>
  <si>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</si>
  <si>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</si>
  <si>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</si>
  <si>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</si>
  <si>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</si>
  <si>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</si>
  <si>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</si>
  <si>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</si>
  <si>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</si>
  <si>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</si>
  <si>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</si>
  <si>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</si>
  <si>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</si>
  <si>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</si>
  <si>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</si>
  <si>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</si>
  <si>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</si>
  <si>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</si>
  <si>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</si>
  <si>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</si>
  <si>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</si>
  <si>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</si>
  <si>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</si>
  <si>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</si>
  <si>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</si>
  <si>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</si>
  <si>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</si>
  <si>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</si>
  <si>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</si>
  <si>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</si>
  <si>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</si>
  <si>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</si>
  <si>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</si>
  <si>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</si>
  <si>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</si>
  <si>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</si>
  <si>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</si>
  <si>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</si>
  <si>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</si>
  <si>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</si>
  <si>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</si>
  <si>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</si>
  <si>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</si>
  <si>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</si>
  <si>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</si>
  <si>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</si>
  <si>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</si>
  <si>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</si>
  <si>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</si>
  <si>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</si>
  <si>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</si>
  <si>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</si>
  <si>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</si>
  <si>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</si>
  <si>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</si>
  <si>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</si>
  <si>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</si>
  <si>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</si>
  <si>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</si>
  <si>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</si>
  <si>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</si>
  <si>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</si>
  <si>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</si>
  <si>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</si>
  <si>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</si>
  <si>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</si>
  <si>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</si>
  <si>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</si>
  <si>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</si>
  <si>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</si>
  <si>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</si>
  <si>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</si>
  <si>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</si>
  <si>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</si>
  <si>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</si>
  <si>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</si>
  <si>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</si>
  <si>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</si>
  <si>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</si>
  <si>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</si>
  <si>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</si>
  <si>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</si>
  <si>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</si>
  <si>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</si>
  <si>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</si>
  <si>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</si>
  <si>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</si>
  <si>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</si>
  <si>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</si>
  <si>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</si>
  <si>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</si>
  <si>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</si>
  <si>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</si>
  <si>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</si>
  <si>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</si>
  <si>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</si>
  <si>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</si>
  <si>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</si>
  <si>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</si>
  <si>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</si>
  <si>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</si>
  <si>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</si>
  <si>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</si>
  <si>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</si>
  <si>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</si>
  <si>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</si>
  <si>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</si>
  <si>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</si>
  <si>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</si>
  <si>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</si>
  <si>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</si>
  <si>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</si>
  <si>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</si>
  <si>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</si>
  <si>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</si>
  <si>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</si>
  <si>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</si>
  <si>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</si>
  <si>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</si>
  <si>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</si>
  <si>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</si>
  <si>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</si>
  <si>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</si>
  <si>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</si>
  <si>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</si>
  <si>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</si>
  <si>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</si>
  <si>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</si>
  <si>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</si>
  <si>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</si>
  <si>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</si>
  <si>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</si>
  <si>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</si>
  <si>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</si>
  <si>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</si>
  <si>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</si>
  <si>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</si>
  <si>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</si>
  <si>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</si>
  <si>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</si>
  <si>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</si>
  <si>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</si>
  <si>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</si>
  <si>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</si>
  <si>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</si>
  <si>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</si>
  <si>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</si>
  <si>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</si>
  <si>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</si>
  <si>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</si>
  <si>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</si>
  <si>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</si>
  <si>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</si>
  <si>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</si>
  <si>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</si>
  <si>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</si>
  <si>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</si>
  <si>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</si>
  <si>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</si>
  <si>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</si>
  <si>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</si>
  <si>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</si>
  <si>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</si>
  <si>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</si>
  <si>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</si>
  <si>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</si>
  <si>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</si>
  <si>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</si>
  <si>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</si>
  <si>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</si>
  <si>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</si>
  <si>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</si>
  <si>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</si>
  <si>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</si>
  <si>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</si>
  <si>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</si>
  <si>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</si>
  <si>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</si>
  <si>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</si>
  <si>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</si>
  <si>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</si>
  <si>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</si>
  <si>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</si>
  <si>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</si>
  <si>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</si>
  <si>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</si>
  <si>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</si>
  <si>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</si>
  <si>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</si>
  <si>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</si>
  <si>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</si>
  <si>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</si>
  <si>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</si>
  <si>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</si>
  <si>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</si>
  <si>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</si>
  <si>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</si>
  <si>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</si>
  <si>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</si>
  <si>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</si>
  <si>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</si>
  <si>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</si>
  <si>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</si>
  <si>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</si>
  <si>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</si>
  <si>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</si>
  <si>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</si>
  <si>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</si>
  <si>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</si>
  <si>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</si>
  <si>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</si>
  <si>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</si>
  <si>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</si>
  <si>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</si>
  <si>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</si>
  <si>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</si>
  <si>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</si>
  <si>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</si>
  <si>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</si>
  <si>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</si>
  <si>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</si>
  <si>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</si>
  <si>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</si>
  <si>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</si>
  <si>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</si>
  <si>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</si>
  <si>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</si>
  <si>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</si>
  <si>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</si>
  <si>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</si>
  <si>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</si>
  <si>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</si>
  <si>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</si>
  <si>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</si>
  <si>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</si>
  <si>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</si>
  <si>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</si>
  <si>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</si>
  <si>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</si>
  <si>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</si>
  <si>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</si>
  <si>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</si>
  <si>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</si>
  <si>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</si>
  <si>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</si>
  <si>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</si>
  <si>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</si>
  <si>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</si>
  <si>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</si>
  <si>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</si>
  <si>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</si>
  <si>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</si>
  <si>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</si>
  <si>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</si>
  <si>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</si>
  <si>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</si>
  <si>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</si>
  <si>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</si>
  <si>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</si>
  <si>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</si>
  <si>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</si>
  <si>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</si>
  <si>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</si>
  <si>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</si>
  <si>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</si>
  <si>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</si>
  <si>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</si>
  <si>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</si>
  <si>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</si>
  <si>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</si>
  <si>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</si>
  <si>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</si>
  <si>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</si>
  <si>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</si>
  <si>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</si>
  <si>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</si>
  <si>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</si>
  <si>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</si>
  <si>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</si>
  <si>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</si>
  <si>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</si>
  <si>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</si>
  <si>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</si>
  <si>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</si>
  <si>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</si>
  <si>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</si>
  <si>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</si>
  <si>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</si>
  <si>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</si>
  <si>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</si>
  <si>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</si>
  <si>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</si>
  <si>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</si>
  <si>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</si>
  <si>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</si>
  <si>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</si>
  <si>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</si>
  <si>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</si>
  <si>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</si>
  <si>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</si>
  <si>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</si>
  <si>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</si>
  <si>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</si>
  <si>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</si>
  <si>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</si>
  <si>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</si>
  <si>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</si>
  <si>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</si>
  <si>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</si>
  <si>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</si>
  <si>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</si>
  <si>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</si>
  <si>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</si>
  <si>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</si>
  <si>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</si>
  <si>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</si>
  <si>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</si>
  <si>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</si>
  <si>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</si>
  <si>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</si>
  <si>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</si>
  <si>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</si>
  <si>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</si>
  <si>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</si>
  <si>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</si>
  <si>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</si>
  <si>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</si>
  <si>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</si>
  <si>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</si>
  <si>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</si>
  <si>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</si>
  <si>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</si>
  <si>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</si>
  <si>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</si>
  <si>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</si>
  <si>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</si>
  <si>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</si>
  <si>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</si>
  <si>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</si>
  <si>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</si>
  <si>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</si>
  <si>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</si>
  <si>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</si>
  <si>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</si>
  <si>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</si>
  <si>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</si>
  <si>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</si>
  <si>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</si>
  <si>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</si>
  <si>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</si>
  <si>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</si>
  <si>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</si>
  <si>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</si>
  <si>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</si>
  <si>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</si>
  <si>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</si>
  <si>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</si>
  <si>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</si>
  <si>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</si>
  <si>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</si>
  <si>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</si>
  <si>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</si>
  <si>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</si>
  <si>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</si>
  <si>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</si>
  <si>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</si>
  <si>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</si>
  <si>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</si>
  <si>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</si>
  <si>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</si>
  <si>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</si>
  <si>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</si>
  <si>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</si>
  <si>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</si>
  <si>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</si>
  <si>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</si>
  <si>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</si>
  <si>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</si>
  <si>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</si>
  <si>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</si>
  <si>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</si>
  <si>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</si>
  <si>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</si>
  <si>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</si>
  <si>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</si>
  <si>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</si>
  <si>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</si>
  <si>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</si>
  <si>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</si>
  <si>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</si>
  <si>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</si>
  <si>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</si>
  <si>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</si>
  <si>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</si>
  <si>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</si>
  <si>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</si>
  <si>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</si>
  <si>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</si>
  <si>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</si>
  <si>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</si>
  <si>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</si>
  <si>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</si>
  <si>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</si>
  <si>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</si>
  <si>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</si>
  <si>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</si>
  <si>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</si>
  <si>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</si>
  <si>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</si>
  <si>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</si>
  <si>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</si>
  <si>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</si>
  <si>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</si>
  <si>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</si>
  <si>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</si>
  <si>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</si>
  <si>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</si>
  <si>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</si>
  <si>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</si>
  <si>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</si>
  <si>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</si>
  <si>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</si>
  <si>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</si>
  <si>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</si>
  <si>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</si>
  <si>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</si>
  <si>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</si>
  <si>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</si>
  <si>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</si>
  <si>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</si>
  <si>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</si>
  <si>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</si>
  <si>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</si>
  <si>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</si>
  <si>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</si>
  <si>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</si>
  <si>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</si>
  <si>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</si>
  <si>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</si>
  <si>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</si>
  <si>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</si>
  <si>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</si>
  <si>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</si>
  <si>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</si>
  <si>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</si>
  <si>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</si>
  <si>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</si>
  <si>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</si>
  <si>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</si>
  <si>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</si>
  <si>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</si>
  <si>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</si>
  <si>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</si>
  <si>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</si>
  <si>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</si>
  <si>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</si>
  <si>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</si>
  <si>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</si>
  <si>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</si>
  <si>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</si>
  <si>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</si>
  <si>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</si>
  <si>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</si>
  <si>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</si>
  <si>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</si>
  <si>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</si>
  <si>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</si>
  <si>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</si>
  <si>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</si>
  <si>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</si>
  <si>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</si>
  <si>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</si>
  <si>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</si>
  <si>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</si>
  <si>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</si>
  <si>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</si>
  <si>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</si>
  <si>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</si>
  <si>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</si>
  <si>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</si>
  <si>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</si>
  <si>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</si>
  <si>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</si>
  <si>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</si>
  <si>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</si>
  <si>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</si>
  <si>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</si>
  <si>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</si>
  <si>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</si>
  <si>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</si>
  <si>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</si>
  <si>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</si>
  <si>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</si>
  <si>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</si>
  <si>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</si>
  <si>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</si>
  <si>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</si>
  <si>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</si>
  <si>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</si>
  <si>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</si>
  <si>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</si>
  <si>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</si>
  <si>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</si>
  <si>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</si>
  <si>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</si>
  <si>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</si>
  <si>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</si>
  <si>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</si>
  <si>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</si>
  <si>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</si>
  <si>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</si>
  <si>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</si>
  <si>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</si>
  <si>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</si>
  <si>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</si>
  <si>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</si>
  <si>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</si>
  <si>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</si>
  <si>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</si>
  <si>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</si>
  <si>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</si>
  <si>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</si>
  <si>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</si>
  <si>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</si>
  <si>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</si>
  <si>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</si>
  <si>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</si>
  <si>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</si>
  <si>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</si>
  <si>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</si>
  <si>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</si>
  <si>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</si>
  <si>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</si>
  <si>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</si>
  <si>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</si>
  <si>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</si>
  <si>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</si>
  <si>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</si>
  <si>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</si>
  <si>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</si>
  <si>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</si>
  <si>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</si>
  <si>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</si>
  <si>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</si>
  <si>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</si>
  <si>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</si>
  <si>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</si>
  <si>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</si>
  <si>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</si>
  <si>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</si>
  <si>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</si>
  <si>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</si>
  <si>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</si>
  <si>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</si>
  <si>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</si>
  <si>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</si>
  <si>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</si>
  <si>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</si>
  <si>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</si>
  <si>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</si>
  <si>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</si>
  <si>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</si>
  <si>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</si>
  <si>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</si>
  <si>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</si>
  <si>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</si>
  <si>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</si>
  <si>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</si>
  <si>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</si>
  <si>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</si>
  <si>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</si>
  <si>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</si>
  <si>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</si>
  <si>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</si>
  <si>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</si>
  <si>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</si>
  <si>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</si>
  <si>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</si>
  <si>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</si>
  <si>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</si>
  <si>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</si>
  <si>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</si>
  <si>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</si>
  <si>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</si>
  <si>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</si>
  <si>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</si>
  <si>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</si>
  <si>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</si>
  <si>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</si>
  <si>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</si>
  <si>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</si>
  <si>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</si>
  <si>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</si>
  <si>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</si>
  <si>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</si>
  <si>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</si>
  <si>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</si>
  <si>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</si>
  <si>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</si>
  <si>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</si>
  <si>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</si>
  <si>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</si>
  <si>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</si>
  <si>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</si>
  <si>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</si>
  <si>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</si>
  <si>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</si>
  <si>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</si>
  <si>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</si>
  <si>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</si>
  <si>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</si>
  <si>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</si>
  <si>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</si>
  <si>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</si>
  <si>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</si>
  <si>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</si>
  <si>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</si>
  <si>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</si>
  <si>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</si>
  <si>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</si>
  <si>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</si>
  <si>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</si>
  <si>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</si>
  <si>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</si>
  <si>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</si>
  <si>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</si>
  <si>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</si>
  <si>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</si>
  <si>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</si>
  <si>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</si>
  <si>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</si>
  <si>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</si>
  <si>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</si>
  <si>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</si>
  <si>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</si>
  <si>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</si>
  <si>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</si>
  <si>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</si>
  <si>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</si>
  <si>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</si>
  <si>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</si>
  <si>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</si>
  <si>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</si>
  <si>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</si>
  <si>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</si>
  <si>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</si>
  <si>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</si>
  <si>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</si>
  <si>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</si>
  <si>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</si>
  <si>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</si>
  <si>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</si>
  <si>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</si>
  <si>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</si>
  <si>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</si>
  <si>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</si>
  <si>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</si>
  <si>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</si>
  <si>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</si>
  <si>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</si>
  <si>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</si>
  <si>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</si>
  <si>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</si>
  <si>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</si>
  <si>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</si>
  <si>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</si>
  <si>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</si>
  <si>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</si>
  <si>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</si>
  <si>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</si>
  <si>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</si>
  <si>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</si>
  <si>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</si>
  <si>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</si>
  <si>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</si>
  <si>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</si>
  <si>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</si>
  <si>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</si>
  <si>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</si>
  <si>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</si>
  <si>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</si>
  <si>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</si>
  <si>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</si>
  <si>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</si>
  <si>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</si>
  <si>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</si>
  <si>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</si>
  <si>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</si>
  <si>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</si>
  <si>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</si>
  <si>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</si>
  <si>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</si>
  <si>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</si>
  <si>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</si>
  <si>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</si>
  <si>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</si>
  <si>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</si>
  <si>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</si>
  <si>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</si>
  <si>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</si>
  <si>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</si>
  <si>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</si>
  <si>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</si>
  <si>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</si>
  <si>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</si>
  <si>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</si>
  <si>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</si>
  <si>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</si>
  <si>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</si>
  <si>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</si>
  <si>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</si>
  <si>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</si>
  <si>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</si>
  <si>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</si>
  <si>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</si>
  <si>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</si>
  <si>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</si>
  <si>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</si>
  <si>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</si>
  <si>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</si>
  <si>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</si>
  <si>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</si>
  <si>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</si>
  <si>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</si>
  <si>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</si>
  <si>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</si>
  <si>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</si>
  <si>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</si>
  <si>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</si>
  <si>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</si>
  <si>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</si>
  <si>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</si>
  <si>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</si>
  <si>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</si>
  <si>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</si>
  <si>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</si>
  <si>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</si>
  <si>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</si>
  <si>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</si>
  <si>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</si>
  <si>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</si>
  <si>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</si>
  <si>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</si>
  <si>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</si>
  <si>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</si>
  <si>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</si>
  <si>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</si>
  <si>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</si>
  <si>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</si>
  <si>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</si>
  <si>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</si>
  <si>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</si>
  <si>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</si>
  <si>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</si>
  <si>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</si>
  <si>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</si>
  <si>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</si>
  <si>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</si>
  <si>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</si>
  <si>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</si>
  <si>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</si>
  <si>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</si>
  <si>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</si>
  <si>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</si>
  <si>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</si>
  <si>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</si>
  <si>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</si>
  <si>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</si>
  <si>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</si>
  <si>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</si>
  <si>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</si>
  <si>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</si>
  <si>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</si>
  <si>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</si>
  <si>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</si>
  <si>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</si>
  <si>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</si>
  <si>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</si>
  <si>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</si>
  <si>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</si>
  <si>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</si>
  <si>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</si>
  <si>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</si>
  <si>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</si>
  <si>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</si>
  <si>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</si>
  <si>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</si>
  <si>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</si>
  <si>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</si>
  <si>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</si>
  <si>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</si>
  <si>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</si>
  <si>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</si>
  <si>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</si>
  <si>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</si>
  <si>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</si>
  <si>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</si>
  <si>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</si>
  <si>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</si>
  <si>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</si>
  <si>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</si>
  <si>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</si>
  <si>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</si>
  <si>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</si>
  <si>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</si>
  <si>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</si>
  <si>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</si>
  <si>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</si>
  <si>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</si>
  <si>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</si>
  <si>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</si>
  <si>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</si>
  <si>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</si>
  <si>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</si>
  <si>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</si>
  <si>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</si>
  <si>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</si>
  <si>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</si>
  <si>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</si>
  <si>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</si>
  <si>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</si>
  <si>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</si>
  <si>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</si>
  <si>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</si>
  <si>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</si>
  <si>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</si>
  <si>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</si>
  <si>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</si>
  <si>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</si>
  <si>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</si>
  <si>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</si>
  <si>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</si>
  <si>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</si>
  <si>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</si>
  <si>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</si>
  <si>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</si>
  <si>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</si>
  <si>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</si>
  <si>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</si>
  <si>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</si>
  <si>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</si>
  <si>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</si>
  <si>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</si>
  <si>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</si>
  <si>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</si>
  <si>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</si>
  <si>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</si>
  <si>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</si>
  <si>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</si>
  <si>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</si>
  <si>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</si>
  <si>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</si>
  <si>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</si>
  <si>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</si>
  <si>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</si>
  <si>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</si>
  <si>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</si>
  <si>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</si>
  <si>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</si>
  <si>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</si>
  <si>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</si>
  <si>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</si>
  <si>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</si>
  <si>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</si>
  <si>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</si>
  <si>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</si>
  <si>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</si>
  <si>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</si>
  <si>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</si>
  <si>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</si>
  <si>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</si>
  <si>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</si>
  <si>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</si>
  <si>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</si>
  <si>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</si>
  <si>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</si>
  <si>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</si>
  <si>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</si>
  <si>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</si>
  <si>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</si>
  <si>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</si>
  <si>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</si>
  <si>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</si>
  <si>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</si>
  <si>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</si>
  <si>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</si>
  <si>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</si>
  <si>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</si>
  <si>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</si>
  <si>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</si>
  <si>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</si>
  <si>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</si>
  <si>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</si>
  <si>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</si>
  <si>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</si>
  <si>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</si>
  <si>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</si>
  <si>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</si>
  <si>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</si>
  <si>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</si>
  <si>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</si>
  <si>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</si>
  <si>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</si>
  <si>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</si>
  <si>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</si>
  <si>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</si>
  <si>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</si>
  <si>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</si>
  <si>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</si>
  <si>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</si>
  <si>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</si>
  <si>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</si>
  <si>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</si>
  <si>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</si>
  <si>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</si>
  <si>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</si>
  <si>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</si>
  <si>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</si>
  <si>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</si>
  <si>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</si>
  <si>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</si>
  <si>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</si>
  <si>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</si>
  <si>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</si>
  <si>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</si>
  <si>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</si>
  <si>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</si>
  <si>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</si>
  <si>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</si>
  <si>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</si>
  <si>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</si>
  <si>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</si>
  <si>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</si>
  <si>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</si>
  <si>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</si>
  <si>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</si>
  <si>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</si>
  <si>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</si>
  <si>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</si>
  <si>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</si>
  <si>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</si>
  <si>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</si>
  <si>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</si>
  <si>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</si>
  <si>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</si>
  <si>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</si>
  <si>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</si>
  <si>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</si>
  <si>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</si>
  <si>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</si>
  <si>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</si>
  <si>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</si>
  <si>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</si>
  <si>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</si>
  <si>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</si>
  <si>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</si>
  <si>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</si>
  <si>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</si>
  <si>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</si>
  <si>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</si>
  <si>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</si>
  <si>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</si>
  <si>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</si>
  <si>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</si>
  <si>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</si>
  <si>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</si>
  <si>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</si>
  <si>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</si>
  <si>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</si>
  <si>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</si>
  <si>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</si>
  <si>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</si>
  <si>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</si>
  <si>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</si>
  <si>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</si>
  <si>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</si>
  <si>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</si>
  <si>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</si>
  <si>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</si>
  <si>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</si>
  <si>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</si>
  <si>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</si>
  <si>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</si>
  <si>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</si>
  <si>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</si>
  <si>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</si>
  <si>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</si>
  <si>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</si>
  <si>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</si>
  <si>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</si>
  <si>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</si>
  <si>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</si>
  <si>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</si>
  <si>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</si>
  <si>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</si>
  <si>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</si>
  <si>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</si>
  <si>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</si>
  <si>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</si>
  <si>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</si>
  <si>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</si>
  <si>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</si>
  <si>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</si>
  <si>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</si>
  <si>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</si>
  <si>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</si>
  <si>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</si>
  <si>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</si>
  <si>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</si>
  <si>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</si>
  <si>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</si>
  <si>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</si>
  <si>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</si>
  <si>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</si>
  <si>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</si>
  <si>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</si>
  <si>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</si>
  <si>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</si>
  <si>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</si>
  <si>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</si>
  <si>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</si>
  <si>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</si>
  <si>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</si>
  <si>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</si>
  <si>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</si>
  <si>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</si>
  <si>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</si>
  <si>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</si>
  <si>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</si>
  <si>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</si>
  <si>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</si>
  <si>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</si>
  <si>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</si>
  <si>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</si>
  <si>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</si>
  <si>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</si>
  <si>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</si>
  <si>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</si>
  <si>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</si>
  <si>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</si>
  <si>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</si>
  <si>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</si>
  <si>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</si>
  <si>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</si>
  <si>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</si>
  <si>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</si>
  <si>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</si>
  <si>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</si>
  <si>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</si>
  <si>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</si>
  <si>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</si>
  <si>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</si>
  <si>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</si>
  <si>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</si>
  <si>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</si>
  <si>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</si>
  <si>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</si>
  <si>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</si>
  <si>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</si>
  <si>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</si>
  <si>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</si>
  <si>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</si>
  <si>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</si>
  <si>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</si>
  <si>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</si>
  <si>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</si>
  <si>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</si>
  <si>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</si>
  <si>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</si>
  <si>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</si>
  <si>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</si>
  <si>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</si>
  <si>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</si>
  <si>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</si>
  <si>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</si>
  <si>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</si>
  <si>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</si>
  <si>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</si>
  <si>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</si>
  <si>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</si>
  <si>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</si>
  <si>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</si>
  <si>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</si>
  <si>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</si>
  <si>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</si>
  <si>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</si>
  <si>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</si>
  <si>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</si>
  <si>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</si>
  <si>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</si>
  <si>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</si>
  <si>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</si>
  <si>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</si>
  <si>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</si>
  <si>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</si>
  <si>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</si>
  <si>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</si>
  <si>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</si>
  <si>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</si>
  <si>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</si>
  <si>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</si>
  <si>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</si>
  <si>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</si>
  <si>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</si>
  <si>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</si>
  <si>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</si>
  <si>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</si>
  <si>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</si>
  <si>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</si>
  <si>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</si>
  <si>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</si>
  <si>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</si>
  <si>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</si>
  <si>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</si>
  <si>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</si>
  <si>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</si>
  <si>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</si>
  <si>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</si>
  <si>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</si>
  <si>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</si>
  <si>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</si>
  <si>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</si>
  <si>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</si>
  <si>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</si>
  <si>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</si>
  <si>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</si>
  <si>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</si>
  <si>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</si>
  <si>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</si>
  <si>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</si>
  <si>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</si>
  <si>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</si>
  <si>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</si>
  <si>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</si>
  <si>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</si>
  <si>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</si>
  <si>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</si>
  <si>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</si>
  <si>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</si>
  <si>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</si>
  <si>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</si>
  <si>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</si>
  <si>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</si>
  <si>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</si>
  <si>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</si>
  <si>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</si>
  <si>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</si>
  <si>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</si>
  <si>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</si>
  <si>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</si>
  <si>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</si>
  <si>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</si>
  <si>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2021-8-08001432020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</si>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</sst>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9" zoomScale="85" zoomScaleNormal="85" zoomScaleSheetLayoutView="40" zoomScalePageLayoutView="40" workbookViewId="0">
      <selection activeCell="B16" sqref="B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163</v>
      </c>
      <c r="J20" s="149" t="s">
        <v>183</v>
      </c>
      <c r="K20" s="150">
        <v>643637160</v>
      </c>
      <c r="L20" s="151"/>
      <c r="M20" s="151">
        <v>44561</v>
      </c>
      <c r="N20" s="134">
        <f>+(M20-L20)/30</f>
        <v>1485.3666666666666</v>
      </c>
      <c r="O20" s="137"/>
      <c r="U20" s="133"/>
      <c r="V20" s="105">
        <f ca="1">NOW()</f>
        <v>44193.50307071759</v>
      </c>
      <c r="W20" s="105">
        <f ca="1">NOW()</f>
        <v>44193.50307071759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0.04</v>
      </c>
      <c r="O179" s="8"/>
      <c r="Q179" s="19"/>
      <c r="R179" s="158">
        <f>IF(M179&gt;0,SUM(L179+M179),"")</f>
        <v>0.04</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19309114.800000001</v>
      </c>
      <c r="F185" s="92"/>
      <c r="G185" s="93"/>
      <c r="H185" s="88"/>
      <c r="I185" s="90" t="s">
        <v>2627</v>
      </c>
      <c r="J185" s="165">
        <f>+SUM(M179:M183)</f>
        <v>0.04</v>
      </c>
      <c r="K185" s="237" t="s">
        <v>2628</v>
      </c>
      <c r="L185" s="237"/>
      <c r="M185" s="94">
        <f>+J185*(SUM(K20:K35))</f>
        <v>25745486.400000002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a65d333d-5b59-4810-bc94-b80d9325abbc"/>
    <ds:schemaRef ds:uri="http://purl.org/dc/dcmitype/"/>
    <ds:schemaRef ds:uri="http://purl.org/dc/elements/1.1/"/>
    <ds:schemaRef ds:uri="http://www.w3.org/XML/1998/namespace"/>
    <ds:schemaRef ds:uri="http://purl.org/dc/terms/"/>
    <ds:schemaRef ds:uri="http://schemas.microsoft.com/office/2006/metadata/properties"/>
    <ds:schemaRef ds:uri="http://schemas.microsoft.com/office/2006/documentManagement/type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2020-12-28T17:04:44Z</cp:lastPrinted>
  <dcterms:created xsi:type="dcterms:W3CDTF">2020-10-14T21:57:42Z</dcterms:created>
  <dcterms:modified xsi:type="dcterms:W3CDTF">2020-12-28T17:05:38Z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