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nager\Desktop\PARA NUEVA CONTRATACION 2021\valle\"/>
    </mc:Choice>
  </mc:AlternateContent>
  <xr:revisionPtr revIDLastSave="0" documentId="8_{962CDB0D-7CBD-4FBF-9D9F-ECABDB68D6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<sst xmlns="http://schemas.openxmlformats.org/spreadsheetml/2006/main" count="3107" uniqueCount="2702">
  <si>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</si>
  <si>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</si>
  <si>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</si>
  <si>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</si>
  <si>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</si>
  <si>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</si>
  <si>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</si>
  <si>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</si>
  <si>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</si>
  <si>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</si>
  <si>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</si>
  <si>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</si>
  <si>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</si>
  <si>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</si>
  <si>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</si>
  <si>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</si>
  <si>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</si>
  <si>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</si>
  <si>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</si>
  <si>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</si>
  <si>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</si>
  <si>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</si>
  <si>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</si>
  <si>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</si>
  <si>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</si>
  <si>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</si>
  <si>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</si>
  <si>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</si>
  <si>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</si>
  <si>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</si>
  <si>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</si>
  <si>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</si>
  <si>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</si>
  <si>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</si>
  <si>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</si>
  <si>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</si>
  <si>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</si>
  <si>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</si>
  <si>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</si>
  <si>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</si>
  <si>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</si>
  <si>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</si>
  <si>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</si>
  <si>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</si>
  <si>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</si>
  <si>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</si>
  <si>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</si>
  <si>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</si>
  <si>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</si>
  <si>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</si>
  <si>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</si>
  <si>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</si>
  <si>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</si>
  <si>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</si>
  <si>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</si>
  <si>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</si>
  <si>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</si>
  <si>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</si>
  <si>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</si>
  <si>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</si>
  <si>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</si>
  <si>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</si>
  <si>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</si>
  <si>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</si>
  <si>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</si>
  <si>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</si>
  <si>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</si>
  <si>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</si>
  <si>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</si>
  <si>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</si>
  <si>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</si>
  <si>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</si>
  <si>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</si>
  <si>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</si>
  <si>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</si>
  <si>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</si>
  <si>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</si>
  <si>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</si>
  <si>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</si>
  <si>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</si>
  <si>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</si>
  <si>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</si>
  <si>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</si>
  <si>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</si>
  <si>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</si>
  <si>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</si>
  <si>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</si>
  <si>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</si>
  <si>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</si>
  <si>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</si>
  <si>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</si>
  <si>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</si>
  <si>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</si>
  <si>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</si>
  <si>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</si>
  <si>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</si>
  <si>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</si>
  <si>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</si>
  <si>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</si>
  <si>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</si>
  <si>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</si>
  <si>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</si>
  <si>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</si>
  <si>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</si>
  <si>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</si>
  <si>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</si>
  <si>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</si>
  <si>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</si>
  <si>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</si>
  <si>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</si>
  <si>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</si>
  <si>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</si>
  <si>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</si>
  <si>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</si>
  <si>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</si>
  <si>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</si>
  <si>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</si>
  <si>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</si>
  <si>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</si>
  <si>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</si>
  <si>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</si>
  <si>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</si>
  <si>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</si>
  <si>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</si>
  <si>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</si>
  <si>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</si>
  <si>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</si>
  <si>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</si>
  <si>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</si>
  <si>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</si>
  <si>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</si>
  <si>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</si>
  <si>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</si>
  <si>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</si>
  <si>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</si>
  <si>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</si>
  <si>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</si>
  <si>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</si>
  <si>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</si>
  <si>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</si>
  <si>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</si>
  <si>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</si>
  <si>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</si>
  <si>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</si>
  <si>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</si>
  <si>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</si>
  <si>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</si>
  <si>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</si>
  <si>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</si>
  <si>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</si>
  <si>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</si>
  <si>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</si>
  <si>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</si>
  <si>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</si>
  <si>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</si>
  <si>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</si>
  <si>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</si>
  <si>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</si>
  <si>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</si>
  <si>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</si>
  <si>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</si>
  <si>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</si>
  <si>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</si>
  <si>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</si>
  <si>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</si>
  <si>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</si>
  <si>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</si>
  <si>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</si>
  <si>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</si>
  <si>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</si>
  <si>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</si>
  <si>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</si>
  <si>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</si>
  <si>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</si>
  <si>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</si>
  <si>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</si>
  <si>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</si>
  <si>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</si>
  <si>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</si>
  <si>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</si>
  <si>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</si>
  <si>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</si>
  <si>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</si>
  <si>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</si>
  <si>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</si>
  <si>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</si>
  <si>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</si>
  <si>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</si>
  <si>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</si>
  <si>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</si>
  <si>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</si>
  <si>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</si>
  <si>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</si>
  <si>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</si>
  <si>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</si>
  <si>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</si>
  <si>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</si>
  <si>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</si>
  <si>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</si>
  <si>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</si>
  <si>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</si>
  <si>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</si>
  <si>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</si>
  <si>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</si>
  <si>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</si>
  <si>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</si>
  <si>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</si>
  <si>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</si>
  <si>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</si>
  <si>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</si>
  <si>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</si>
  <si>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</si>
  <si>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</si>
  <si>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</si>
  <si>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</si>
  <si>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</si>
  <si>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</si>
  <si>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</si>
  <si>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</si>
  <si>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</si>
  <si>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</si>
  <si>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</si>
  <si>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</si>
  <si>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</si>
  <si>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</si>
  <si>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</si>
  <si>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</si>
  <si>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</si>
  <si>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</si>
  <si>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</si>
  <si>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</si>
  <si>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</si>
  <si>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</si>
  <si>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</si>
  <si>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</si>
  <si>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</si>
  <si>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</si>
  <si>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</si>
  <si>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</si>
  <si>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</si>
  <si>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</si>
  <si>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</si>
  <si>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</si>
  <si>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</si>
  <si>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</si>
  <si>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</si>
  <si>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</si>
  <si>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</si>
  <si>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</si>
  <si>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</si>
  <si>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</si>
  <si>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</si>
  <si>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</si>
  <si>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</si>
  <si>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</si>
  <si>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</si>
  <si>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</si>
  <si>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</si>
  <si>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</si>
  <si>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</si>
  <si>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</si>
  <si>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</si>
  <si>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</si>
  <si>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</si>
  <si>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</si>
  <si>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</si>
  <si>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</si>
  <si>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</si>
  <si>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</si>
  <si>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</si>
  <si>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</si>
  <si>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</si>
  <si>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</si>
  <si>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</si>
  <si>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</si>
  <si>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</si>
  <si>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</si>
  <si>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</si>
  <si>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</si>
  <si>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</si>
  <si>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</si>
  <si>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</si>
  <si>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</si>
  <si>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</si>
  <si>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</si>
  <si>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</si>
  <si>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</si>
  <si>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</si>
  <si>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</si>
  <si>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</si>
  <si>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</si>
  <si>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</si>
  <si>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</si>
  <si>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</si>
  <si>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</si>
  <si>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</si>
  <si>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</si>
  <si>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</si>
  <si>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</si>
  <si>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</si>
  <si>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</si>
  <si>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</si>
  <si>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</si>
  <si>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</si>
  <si>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</si>
  <si>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</si>
  <si>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</si>
  <si>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</si>
  <si>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</si>
  <si>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</si>
  <si>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</si>
  <si>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</si>
  <si>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</si>
  <si>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</si>
  <si>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</si>
  <si>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</si>
  <si>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</si>
  <si>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</si>
  <si>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</si>
  <si>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</si>
  <si>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</si>
  <si>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</si>
  <si>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</si>
  <si>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</si>
  <si>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</si>
  <si>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</si>
  <si>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</si>
  <si>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</si>
  <si>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</si>
  <si>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</si>
  <si>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</si>
  <si>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</si>
  <si>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</si>
  <si>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</si>
  <si>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</si>
  <si>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</si>
  <si>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</si>
  <si>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</si>
  <si>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</si>
  <si>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</si>
  <si>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</si>
  <si>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</si>
  <si>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</si>
  <si>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</si>
  <si>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</si>
  <si>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</si>
  <si>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</si>
  <si>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</si>
  <si>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</si>
  <si>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</si>
  <si>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</si>
  <si>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</si>
  <si>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</si>
  <si>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</si>
  <si>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</si>
  <si>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</si>
  <si>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</si>
  <si>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</si>
  <si>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</si>
  <si>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</si>
  <si>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</si>
  <si>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</si>
  <si>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</si>
  <si>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</si>
  <si>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</si>
  <si>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</si>
  <si>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</si>
  <si>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</si>
  <si>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</si>
  <si>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</si>
  <si>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</si>
  <si>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</si>
  <si>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</si>
  <si>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</si>
  <si>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</si>
  <si>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</si>
  <si>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</si>
  <si>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</si>
  <si>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</si>
  <si>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</si>
  <si>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</si>
  <si>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</si>
  <si>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</si>
  <si>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</si>
  <si>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</si>
  <si>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</si>
  <si>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</si>
  <si>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</si>
  <si>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</si>
  <si>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</si>
  <si>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</si>
  <si>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</si>
  <si>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</si>
  <si>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</si>
  <si>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</si>
  <si>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</si>
  <si>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</si>
  <si>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</si>
  <si>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</si>
  <si>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</si>
  <si>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</si>
  <si>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</si>
  <si>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</si>
  <si>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</si>
  <si>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</si>
  <si>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</si>
  <si>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</si>
  <si>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</si>
  <si>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</si>
  <si>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</si>
  <si>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</si>
  <si>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</si>
  <si>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</si>
  <si>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</si>
  <si>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</si>
  <si>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</si>
  <si>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</si>
  <si>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</si>
  <si>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</si>
  <si>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</si>
  <si>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</si>
  <si>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</si>
  <si>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</si>
  <si>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</si>
  <si>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</si>
  <si>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</si>
  <si>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</si>
  <si>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</si>
  <si>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</si>
  <si>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</si>
  <si>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</si>
  <si>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</si>
  <si>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</si>
  <si>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</si>
  <si>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</si>
  <si>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</si>
  <si>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</si>
  <si>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</si>
  <si>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</si>
  <si>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</si>
  <si>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</si>
  <si>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</si>
  <si>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</si>
  <si>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</si>
  <si>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</si>
  <si>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</si>
  <si>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</si>
  <si>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</si>
  <si>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</si>
  <si>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</si>
  <si>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</si>
  <si>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</si>
  <si>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</si>
  <si>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</si>
  <si>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</si>
  <si>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</si>
  <si>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</si>
  <si>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</si>
  <si>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</si>
  <si>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</si>
  <si>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</si>
  <si>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</si>
  <si>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</si>
  <si>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</si>
  <si>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</si>
  <si>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</si>
  <si>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</si>
  <si>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</si>
  <si>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</si>
  <si>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</si>
  <si>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</si>
  <si>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</si>
  <si>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</si>
  <si>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</si>
  <si>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</si>
  <si>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</si>
  <si>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</si>
  <si>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</si>
  <si>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</si>
  <si>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</si>
  <si>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</si>
  <si>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</si>
  <si>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</si>
  <si>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</si>
  <si>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</si>
  <si>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</si>
  <si>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</si>
  <si>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</si>
  <si>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</si>
  <si>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</si>
  <si>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</si>
  <si>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</si>
  <si>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</si>
  <si>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</si>
  <si>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</si>
  <si>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</si>
  <si>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</si>
  <si>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</si>
  <si>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</si>
  <si>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</si>
  <si>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</si>
  <si>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</si>
  <si>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</si>
  <si>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</si>
  <si>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</si>
  <si>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</si>
  <si>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</si>
  <si>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</si>
  <si>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</si>
  <si>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</si>
  <si>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</si>
  <si>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</si>
  <si>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</si>
  <si>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</si>
  <si>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</si>
  <si>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</si>
  <si>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</si>
  <si>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</si>
  <si>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</si>
  <si>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</si>
  <si>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</si>
  <si>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</si>
  <si>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</si>
  <si>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</si>
  <si>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</si>
  <si>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</si>
  <si>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</si>
  <si>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</si>
  <si>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</si>
  <si>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</si>
  <si>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</si>
  <si>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</si>
  <si>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</si>
  <si>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</si>
  <si>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</si>
  <si>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</si>
  <si>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</si>
  <si>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</si>
  <si>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</si>
  <si>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</si>
  <si>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</si>
  <si>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</si>
  <si>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</si>
  <si>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</si>
  <si>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</si>
  <si>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</si>
  <si>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</si>
  <si>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</si>
  <si>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</si>
  <si>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</si>
  <si>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</si>
  <si>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</si>
  <si>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</si>
  <si>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</si>
  <si>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</si>
  <si>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</si>
  <si>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</si>
  <si>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</si>
  <si>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</si>
  <si>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</si>
  <si>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</si>
  <si>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</si>
  <si>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</si>
  <si>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</si>
  <si>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</si>
  <si>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</si>
  <si>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</si>
  <si>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</si>
  <si>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</si>
  <si>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</si>
  <si>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</si>
  <si>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</si>
  <si>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</si>
  <si>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</si>
  <si>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</si>
  <si>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</si>
  <si>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</si>
  <si>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</si>
  <si>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</si>
  <si>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</si>
  <si>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</si>
  <si>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</si>
  <si>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</si>
  <si>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</si>
  <si>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</si>
  <si>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</si>
  <si>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</si>
  <si>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</si>
  <si>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</si>
  <si>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</si>
  <si>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</si>
  <si>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</si>
  <si>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</si>
  <si>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</si>
  <si>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</si>
  <si>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</si>
  <si>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</si>
  <si>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</si>
  <si>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</si>
  <si>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</si>
  <si>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</si>
  <si>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</si>
  <si>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</si>
  <si>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</si>
  <si>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</si>
  <si>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</si>
  <si>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</si>
  <si>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</si>
  <si>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</si>
  <si>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</si>
  <si>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</si>
  <si>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</si>
  <si>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</si>
  <si>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</si>
  <si>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</si>
  <si>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</si>
  <si>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</si>
  <si>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</si>
  <si>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</si>
  <si>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</si>
  <si>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</si>
  <si>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</si>
  <si>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</si>
  <si>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</si>
  <si>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</si>
  <si>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</si>
  <si>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</si>
  <si>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</si>
  <si>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</si>
  <si>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</si>
  <si>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</si>
  <si>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</si>
  <si>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</si>
  <si>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</si>
  <si>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</si>
  <si>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</si>
  <si>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</si>
  <si>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</si>
  <si>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</si>
  <si>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</si>
  <si>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</si>
  <si>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</si>
  <si>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</si>
  <si>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</si>
  <si>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</si>
  <si>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</si>
  <si>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</si>
  <si>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</si>
  <si>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</si>
  <si>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</si>
  <si>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</si>
  <si>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</si>
  <si>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</si>
  <si>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</si>
  <si>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</si>
  <si>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</si>
  <si>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</si>
  <si>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</si>
  <si>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</si>
  <si>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</si>
  <si>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</si>
  <si>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</si>
  <si>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</si>
  <si>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</si>
  <si>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</si>
  <si>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</si>
  <si>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</si>
  <si>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</si>
  <si>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</si>
  <si>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</si>
  <si>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</si>
  <si>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</si>
  <si>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</si>
  <si>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</si>
  <si>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</si>
  <si>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</si>
  <si>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</si>
  <si>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</si>
  <si>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</si>
  <si>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</si>
  <si>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</si>
  <si>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</si>
  <si>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</si>
  <si>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</si>
  <si>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</si>
  <si>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</si>
  <si>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</si>
  <si>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</si>
  <si>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</si>
  <si>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</si>
  <si>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</si>
  <si>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</si>
  <si>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</si>
  <si>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</si>
  <si>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</si>
  <si>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</si>
  <si>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</si>
  <si>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</si>
  <si>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</si>
  <si>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</si>
  <si>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</si>
  <si>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</si>
  <si>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</si>
  <si>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</si>
  <si>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</si>
  <si>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</si>
  <si>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</si>
  <si>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</si>
  <si>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</si>
  <si>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</si>
  <si>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</si>
  <si>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</si>
  <si>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</si>
  <si>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</si>
  <si>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</si>
  <si>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</si>
  <si>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</si>
  <si>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</si>
  <si>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</si>
  <si>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</si>
  <si>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</si>
  <si>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</si>
  <si>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</si>
  <si>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</si>
  <si>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</si>
  <si>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</si>
  <si>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</si>
  <si>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</si>
  <si>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</si>
  <si>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</si>
  <si>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</si>
  <si>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</si>
  <si>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</si>
  <si>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</si>
  <si>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</si>
  <si>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</si>
  <si>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</si>
  <si>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</si>
  <si>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</si>
  <si>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</si>
  <si>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</si>
  <si>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</si>
  <si>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</si>
  <si>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</si>
  <si>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</si>
  <si>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</si>
  <si>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</si>
  <si>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</si>
  <si>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</si>
  <si>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</si>
  <si>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</si>
  <si>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</si>
  <si>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</si>
  <si>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</si>
  <si>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</si>
  <si>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</si>
  <si>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</si>
  <si>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</si>
  <si>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</si>
  <si>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</si>
  <si>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</si>
  <si>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</si>
  <si>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</si>
  <si>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</si>
  <si>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</si>
  <si>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</si>
  <si>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</si>
  <si>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</si>
  <si>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</si>
  <si>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</si>
  <si>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</si>
  <si>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</si>
  <si>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</si>
  <si>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</si>
  <si>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</si>
  <si>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</si>
  <si>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</si>
  <si>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</si>
  <si>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</si>
  <si>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</si>
  <si>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</si>
  <si>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</si>
  <si>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</si>
  <si>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</si>
  <si>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</si>
  <si>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</si>
  <si>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</si>
  <si>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</si>
  <si>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</si>
  <si>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</si>
  <si>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</si>
  <si>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</si>
  <si>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</si>
  <si>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</si>
  <si>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</si>
  <si>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</si>
  <si>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</si>
  <si>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</si>
  <si>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</si>
  <si>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</si>
  <si>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</si>
  <si>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</si>
  <si>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</si>
  <si>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</si>
  <si>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</si>
  <si>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</si>
  <si>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</si>
  <si>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</si>
  <si>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</si>
  <si>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</si>
  <si>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</si>
  <si>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</si>
  <si>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</si>
  <si>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</si>
  <si>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</si>
  <si>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</si>
  <si>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</si>
  <si>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</si>
  <si>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</si>
  <si>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</si>
  <si>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</si>
  <si>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</si>
  <si>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</si>
  <si>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</si>
  <si>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</si>
  <si>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</si>
  <si>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</si>
  <si>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</si>
  <si>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</si>
  <si>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</si>
  <si>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</si>
  <si>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</si>
  <si>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</si>
  <si>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</si>
  <si>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</si>
  <si>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</si>
  <si>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</si>
  <si>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</si>
  <si>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</si>
  <si>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</si>
  <si>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</si>
  <si>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</si>
  <si>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</si>
  <si>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</si>
  <si>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</si>
  <si>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</si>
  <si>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</si>
  <si>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</si>
  <si>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</si>
  <si>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</si>
  <si>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</si>
  <si>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</si>
  <si>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</si>
  <si>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</si>
  <si>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</si>
  <si>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</si>
  <si>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</si>
  <si>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</si>
  <si>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</si>
  <si>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</si>
  <si>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</si>
  <si>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</si>
  <si>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</si>
  <si>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</si>
  <si>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</si>
  <si>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</si>
  <si>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</si>
  <si>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</si>
  <si>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</si>
  <si>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</si>
  <si>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</si>
  <si>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</si>
  <si>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</si>
  <si>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</si>
  <si>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</si>
  <si>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</si>
  <si>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</si>
  <si>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</si>
  <si>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</si>
  <si>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</si>
  <si>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</si>
  <si>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</si>
  <si>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</si>
  <si>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</si>
  <si>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</si>
  <si>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</si>
  <si>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</si>
  <si>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</si>
  <si>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</si>
  <si>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</si>
  <si>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</si>
  <si>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</si>
  <si>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</si>
  <si>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</si>
  <si>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</si>
  <si>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</si>
  <si>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</si>
  <si>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</si>
  <si>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</si>
  <si>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</si>
  <si>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</si>
  <si>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</si>
  <si>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</si>
  <si>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</si>
  <si>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</si>
  <si>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</si>
  <si>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</si>
  <si>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</si>
  <si>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</si>
  <si>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</si>
  <si>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</si>
  <si>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</si>
  <si>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</si>
  <si>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</si>
  <si>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</si>
  <si>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</si>
  <si>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</si>
  <si>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</si>
  <si>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</si>
  <si>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</si>
  <si>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</si>
  <si>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</si>
  <si>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</si>
  <si>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</si>
  <si>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</si>
  <si>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</si>
  <si>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</si>
  <si>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</si>
  <si>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</si>
  <si>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</si>
  <si>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</si>
  <si>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</si>
  <si>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</si>
  <si>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</si>
  <si>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</si>
  <si>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</si>
  <si>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</si>
  <si>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</si>
  <si>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</si>
  <si>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</si>
  <si>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</si>
  <si>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</si>
  <si>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</si>
  <si>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</si>
  <si>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</si>
  <si>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</si>
  <si>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</si>
  <si>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</si>
  <si>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</si>
  <si>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</si>
  <si>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</si>
  <si>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</si>
  <si>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</si>
  <si>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</si>
  <si>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</si>
  <si>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</si>
  <si>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</si>
  <si>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</si>
  <si>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</si>
  <si>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</si>
  <si>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</si>
  <si>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</si>
  <si>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</si>
  <si>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</si>
  <si>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</si>
  <si>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</si>
  <si>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</si>
  <si>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</si>
  <si>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</si>
  <si>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</si>
  <si>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</si>
  <si>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</si>
  <si>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</si>
  <si>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</si>
  <si>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</si>
  <si>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</si>
  <si>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</si>
  <si>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</si>
  <si>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</si>
  <si>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</si>
  <si>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</si>
  <si>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</si>
  <si>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</si>
  <si>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</si>
  <si>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</si>
  <si>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</si>
  <si>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</si>
  <si>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</si>
  <si>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</si>
  <si>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</si>
  <si>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</si>
  <si>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</si>
  <si>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</si>
  <si>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</si>
  <si>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</si>
  <si>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</si>
  <si>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</si>
  <si>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</si>
  <si>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</si>
  <si>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</si>
  <si>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</si>
  <si>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</si>
  <si>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</si>
  <si>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</si>
  <si>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</si>
  <si>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</si>
  <si>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</si>
  <si>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</si>
  <si>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</si>
  <si>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</si>
  <si>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</si>
  <si>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</si>
  <si>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</si>
  <si>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</si>
  <si>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</si>
  <si>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</si>
  <si>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</si>
  <si>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</si>
  <si>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</si>
  <si>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</si>
  <si>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</si>
  <si>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</si>
  <si>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</si>
  <si>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</si>
  <si>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</si>
  <si>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</si>
  <si>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</si>
  <si>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</si>
  <si>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</si>
  <si>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</si>
  <si>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</si>
  <si>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</si>
  <si>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</si>
  <si>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</si>
  <si>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</si>
  <si>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</si>
  <si>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</si>
  <si>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</si>
  <si>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</si>
  <si>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</si>
  <si>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</si>
  <si>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</si>
  <si>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</si>
  <si>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</si>
  <si>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</si>
  <si>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</si>
  <si>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</si>
  <si>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</si>
  <si>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</si>
  <si>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</si>
  <si>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</si>
  <si>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</si>
  <si>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</si>
  <si>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</si>
  <si>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</si>
  <si>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</si>
  <si>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</si>
  <si>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</si>
  <si>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</si>
  <si>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</si>
  <si>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</si>
  <si>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</si>
  <si>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</si>
  <si>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</si>
  <si>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</si>
  <si>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</si>
  <si>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</si>
  <si>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</si>
  <si>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</si>
  <si>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</si>
  <si>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</si>
  <si>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</si>
  <si>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</si>
  <si>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</si>
  <si>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</si>
  <si>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</si>
  <si>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</si>
  <si>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</si>
  <si>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</si>
  <si>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</si>
  <si>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</si>
  <si>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</si>
  <si>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</si>
  <si>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</si>
  <si>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</si>
  <si>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</si>
  <si>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</si>
  <si>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</si>
  <si>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</si>
  <si>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</si>
  <si>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</si>
  <si>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</si>
  <si>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</si>
  <si>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</si>
  <si>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</si>
  <si>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</si>
  <si>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</si>
  <si>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</si>
  <si>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</si>
  <si>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</si>
  <si>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</si>
  <si>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</si>
  <si>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</si>
  <si>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</si>
  <si>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</si>
  <si>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</si>
  <si>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</si>
  <si>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</si>
  <si>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</si>
  <si>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</si>
  <si>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</si>
  <si>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</si>
  <si>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</si>
  <si>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</si>
  <si>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</si>
  <si>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</si>
  <si>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</si>
  <si>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</si>
  <si>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</si>
  <si>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</si>
  <si>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</si>
  <si>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</si>
  <si>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</si>
  <si>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</si>
  <si>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</si>
  <si>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</si>
  <si>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</si>
  <si>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</si>
  <si>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</si>
  <si>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</si>
  <si>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</si>
  <si>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</si>
  <si>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</si>
  <si>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</si>
  <si>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</si>
  <si>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</si>
  <si>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</si>
  <si>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</si>
  <si>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</si>
  <si>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</si>
  <si>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</si>
  <si>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</si>
  <si>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</si>
  <si>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</si>
  <si>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</si>
  <si>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</si>
  <si>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</si>
  <si>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</si>
  <si>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</si>
  <si>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</si>
  <si>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</si>
  <si>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</si>
  <si>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</si>
  <si>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</si>
  <si>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</si>
  <si>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</si>
  <si>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</si>
  <si>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</si>
  <si>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</si>
  <si>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</si>
  <si>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</si>
  <si>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</si>
  <si>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</si>
  <si>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</si>
  <si>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</si>
  <si>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</si>
  <si>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</si>
  <si>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</si>
  <si>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</si>
  <si>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</si>
  <si>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</si>
  <si>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</si>
  <si>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</si>
  <si>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</si>
  <si>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</si>
  <si>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</si>
  <si>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</si>
  <si>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</si>
  <si>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</si>
  <si>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</si>
  <si>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</si>
  <si>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</si>
  <si>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</si>
  <si>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</si>
  <si>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</si>
  <si>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</si>
  <si>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</si>
  <si>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</si>
  <si>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</si>
  <si>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</si>
  <si>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</si>
  <si>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</si>
  <si>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</si>
  <si>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</si>
  <si>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</si>
  <si>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</si>
  <si>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</si>
  <si>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</si>
  <si>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</si>
  <si>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</si>
  <si>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</si>
  <si>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</si>
  <si>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</si>
  <si>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</si>
  <si>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</si>
  <si>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</si>
  <si>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</si>
  <si>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</si>
  <si>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</si>
  <si>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</si>
  <si>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</si>
  <si>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</si>
  <si>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</si>
  <si>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</si>
  <si>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</si>
  <si>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</si>
  <si>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</si>
  <si>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</si>
  <si>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</si>
  <si>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</si>
  <si>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</si>
  <si>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</si>
  <si>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</si>
  <si>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</si>
  <si>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</si>
  <si>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</si>
  <si>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</si>
  <si>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</si>
  <si>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</si>
  <si>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</si>
  <si>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</si>
  <si>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</si>
  <si>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</si>
  <si>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</si>
  <si>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</si>
  <si>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</si>
  <si>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</si>
  <si>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</si>
  <si>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</si>
  <si>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</si>
  <si>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</si>
  <si>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</si>
  <si>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</si>
  <si>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</si>
  <si>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</si>
  <si>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</si>
  <si>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</si>
  <si>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</si>
  <si>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</si>
  <si>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</si>
  <si>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</si>
  <si>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</si>
  <si>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</si>
  <si>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</si>
  <si>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</si>
  <si>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</si>
  <si>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</si>
  <si>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</si>
  <si>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</si>
  <si>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</si>
  <si>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</si>
  <si>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</si>
  <si>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</si>
  <si>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</si>
  <si>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</si>
  <si>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</si>
  <si>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</si>
  <si>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</si>
  <si>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</si>
  <si>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</si>
  <si>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</si>
  <si>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</si>
  <si>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</si>
  <si>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</si>
  <si>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</si>
  <si>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</si>
  <si>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</si>
  <si>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</si>
  <si>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</si>
  <si>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</si>
  <si>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</si>
  <si>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</si>
  <si>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</si>
  <si>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</si>
  <si>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</si>
  <si>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</si>
  <si>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</si>
  <si>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</si>
  <si>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</si>
  <si>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</si>
  <si>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</si>
  <si>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</si>
  <si>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</si>
  <si>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</si>
  <si>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</si>
  <si>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</si>
  <si>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</si>
  <si>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</si>
  <si>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</si>
  <si>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</si>
  <si>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</si>
  <si>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</si>
  <si>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</si>
  <si>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</si>
  <si>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</si>
  <si>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</si>
  <si>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</si>
  <si>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</si>
  <si>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</si>
  <si>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</si>
  <si>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</si>
  <si>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</si>
  <si>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</si>
  <si>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</si>
  <si>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</si>
  <si>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</si>
  <si>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</si>
  <si>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</si>
  <si>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</si>
  <si>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</si>
  <si>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</si>
  <si>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</si>
  <si>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</si>
  <si>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</si>
  <si>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</si>
  <si>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</si>
  <si>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</si>
  <si>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</si>
  <si>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</si>
  <si>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</si>
  <si>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</si>
  <si>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</si>
  <si>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</si>
  <si>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</si>
  <si>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</si>
  <si>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</si>
  <si>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</si>
  <si>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</si>
  <si>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</si>
  <si>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</si>
  <si>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</si>
  <si>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</si>
  <si>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</si>
  <si>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</si>
  <si>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</si>
  <si>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</si>
  <si>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</si>
  <si>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</si>
  <si>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</si>
  <si>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</si>
  <si>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</si>
  <si>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</si>
  <si>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</si>
  <si>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</si>
  <si>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</si>
  <si>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</si>
  <si>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</si>
  <si>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</si>
  <si>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</si>
  <si>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</si>
  <si>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</si>
  <si>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</si>
  <si>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</si>
  <si>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</si>
  <si>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</si>
  <si>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</si>
  <si>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</si>
  <si>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</si>
  <si>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</si>
  <si>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</si>
  <si>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</si>
  <si>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</si>
  <si>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</si>
  <si>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</si>
  <si>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</si>
  <si>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</si>
  <si>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</si>
  <si>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</si>
  <si>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</si>
  <si>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</si>
  <si>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</si>
  <si>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</si>
  <si>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</si>
  <si>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</si>
  <si>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</si>
  <si>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</si>
  <si>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</si>
  <si>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</si>
  <si>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</si>
  <si>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</si>
  <si>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</si>
  <si>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</si>
  <si>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</si>
  <si>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</si>
  <si>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</si>
  <si>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</si>
  <si>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</si>
  <si>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</si>
  <si>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</si>
  <si>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</si>
  <si>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</si>
  <si>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</si>
  <si>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</si>
  <si>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</si>
  <si>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</si>
  <si>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</si>
  <si>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</si>
  <si>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</si>
  <si>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</si>
  <si>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</si>
  <si>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</si>
  <si>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</si>
  <si>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</si>
  <si>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</si>
  <si>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</si>
  <si>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</si>
  <si>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</si>
  <si>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</si>
  <si>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</si>
  <si>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</si>
  <si>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</si>
  <si>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</si>
  <si>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</si>
  <si>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</si>
  <si>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</si>
  <si>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</si>
  <si>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</si>
  <si>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</si>
  <si>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</si>
  <si>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</si>
  <si>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</si>
  <si>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</si>
  <si>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</si>
  <si>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</si>
  <si>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</si>
  <si>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</si>
  <si>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</si>
  <si>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</si>
  <si>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</si>
  <si>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</si>
  <si>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</si>
  <si>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</si>
  <si>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</si>
  <si>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</si>
  <si>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</si>
  <si>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</si>
  <si>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</si>
  <si>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</si>
  <si>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</si>
  <si>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</si>
  <si>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</si>
  <si>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</si>
  <si>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</si>
  <si>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</si>
  <si>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</si>
  <si>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</si>
  <si>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</si>
  <si>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</si>
  <si>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</si>
  <si>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</si>
  <si>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</si>
  <si>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</si>
  <si>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</si>
  <si>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</si>
  <si>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</si>
  <si>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</si>
  <si>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</si>
  <si>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</si>
  <si>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</si>
  <si>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</si>
  <si>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</si>
  <si>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</si>
  <si>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</si>
  <si>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</si>
  <si>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</si>
  <si>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</si>
  <si>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</si>
  <si>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</si>
  <si>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</si>
  <si>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</si>
  <si>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</si>
  <si>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</si>
  <si>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</si>
  <si>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</si>
  <si>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</si>
  <si>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</si>
  <si>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</si>
  <si>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</si>
  <si>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</si>
  <si>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</si>
  <si>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</si>
  <si>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</si>
  <si>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</si>
  <si>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</si>
  <si>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</si>
  <si>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</si>
  <si>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</si>
  <si>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</si>
  <si>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</si>
  <si>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</si>
  <si>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</si>
  <si>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</si>
  <si>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</si>
  <si>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</si>
  <si>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</si>
  <si>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</si>
  <si>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</si>
  <si>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</si>
  <si>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</si>
  <si>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</si>
  <si>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</si>
  <si>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</si>
  <si>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</si>
  <si>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</si>
  <si>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</si>
  <si>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</si>
  <si>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</si>
  <si>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</si>
  <si>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</si>
  <si>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</si>
  <si>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</si>
  <si>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</si>
  <si>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</si>
  <si>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</si>
  <si>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</si>
  <si>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</si>
  <si>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</si>
  <si>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</si>
  <si>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</si>
  <si>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</si>
  <si>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</si>
  <si>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</si>
  <si>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</si>
  <si>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</si>
  <si>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</si>
  <si>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</si>
  <si>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</si>
  <si>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</si>
  <si>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</si>
  <si>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</si>
  <si>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</si>
  <si>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</si>
  <si>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</si>
  <si>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</si>
  <si>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</si>
  <si>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</si>
  <si>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</si>
  <si>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</si>
  <si>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</si>
  <si>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</si>
  <si>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</si>
  <si>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</si>
  <si>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</si>
  <si>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</si>
  <si>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</si>
  <si>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</si>
  <si>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</si>
  <si>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</si>
  <si>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</si>
  <si>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</si>
  <si>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</si>
  <si>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</si>
  <si>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</si>
  <si>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</si>
  <si>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</si>
  <si>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</si>
  <si>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</si>
  <si>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</si>
  <si>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</si>
  <si>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</si>
  <si>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</si>
  <si>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</si>
  <si>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</si>
  <si>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</si>
  <si>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</si>
  <si>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</si>
  <si>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</si>
  <si>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</si>
  <si>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</si>
  <si>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</si>
  <si>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</si>
  <si>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</si>
  <si>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</si>
  <si>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</si>
  <si>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</si>
  <si>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</si>
  <si>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</si>
  <si>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</si>
  <si>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</si>
  <si>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</si>
  <si>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</si>
  <si>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</si>
  <si>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</si>
  <si>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</si>
  <si>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</si>
  <si>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</si>
  <si>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</si>
  <si>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</si>
  <si>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</si>
  <si>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</si>
  <si>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</si>
  <si>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</si>
  <si>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</si>
  <si>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</si>
  <si>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</si>
  <si>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</si>
  <si>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</si>
  <si>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</si>
  <si>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</si>
  <si>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</si>
  <si>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</si>
  <si>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</si>
  <si>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</si>
  <si>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</si>
  <si>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</si>
  <si>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</si>
  <si>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</si>
  <si>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</si>
  <si>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</si>
  <si>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</si>
  <si>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</si>
  <si>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</si>
  <si>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</si>
  <si>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</si>
  <si>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</si>
  <si>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</si>
  <si>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</si>
  <si>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</si>
  <si>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</si>
  <si>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</si>
  <si>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</si>
  <si>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</si>
  <si>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</si>
  <si>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</si>
  <si>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</si>
  <si>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</si>
  <si>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</si>
  <si>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</si>
  <si>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</si>
  <si>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</si>
  <si>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</si>
  <si>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</si>
  <si>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</si>
  <si>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</si>
  <si>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</si>
  <si>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</si>
  <si>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</si>
  <si>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</si>
  <si>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</si>
  <si>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</si>
  <si>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</si>
  <si>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</si>
  <si>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</si>
  <si>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</si>
  <si>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</si>
  <si>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</si>
  <si>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</si>
  <si>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</si>
  <si>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</si>
  <si>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</si>
  <si>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</si>
  <si>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</si>
  <si>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</si>
  <si>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</si>
  <si>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</si>
  <si>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</si>
  <si>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</si>
  <si>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</si>
  <si>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</si>
  <si>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</si>
  <si>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</si>
  <si>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</si>
  <si>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</si>
  <si>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</si>
  <si>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</si>
  <si>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</si>
  <si>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</si>
  <si>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</si>
  <si>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</si>
  <si>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</si>
  <si>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</si>
  <si>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</si>
  <si>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</si>
  <si>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</si>
  <si>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</si>
  <si>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</si>
  <si>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</si>
  <si>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</si>
  <si>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</si>
  <si>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</si>
  <si>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</si>
  <si>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</si>
  <si>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</si>
  <si>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</si>
  <si>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</si>
  <si>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</si>
  <si>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</si>
  <si>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</si>
  <si>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</si>
  <si>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</si>
  <si>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</si>
  <si>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</si>
  <si>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</si>
  <si>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</si>
  <si>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</si>
  <si>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</si>
  <si>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</si>
  <si>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</si>
  <si>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</si>
  <si>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</si>
  <si>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</si>
  <si>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</si>
  <si>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</si>
  <si>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</si>
  <si>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</si>
  <si>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</si>
  <si>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</si>
  <si>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</si>
  <si>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</si>
  <si>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</si>
  <si>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</si>
  <si>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</si>
  <si>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</si>
  <si>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</si>
  <si>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</si>
  <si>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</si>
  <si>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</si>
  <si>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</si>
  <si>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</si>
  <si>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</si>
  <si>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</si>
  <si>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</si>
  <si>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</si>
  <si>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</si>
  <si>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</si>
  <si>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</si>
  <si>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</si>
  <si>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</si>
  <si>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</si>
  <si>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</si>
  <si>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</si>
  <si>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</si>
  <si>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</si>
  <si>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</si>
  <si>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</si>
  <si>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</si>
  <si>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</si>
  <si>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</si>
  <si>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</si>
  <si>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</si>
  <si>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</si>
  <si>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</si>
  <si>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</si>
  <si>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</si>
  <si>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</si>
  <si>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</si>
  <si>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</si>
  <si>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</si>
  <si>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</si>
  <si>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</si>
  <si>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</si>
  <si>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</si>
  <si>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</si>
  <si>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</si>
  <si>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</si>
  <si>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</si>
  <si>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</si>
  <si>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</si>
  <si>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</si>
  <si>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</si>
  <si>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</si>
  <si>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</si>
  <si>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</si>
  <si>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</si>
  <si>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</si>
  <si>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</si>
  <si>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</si>
  <si>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</si>
  <si>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</si>
  <si>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</si>
  <si>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</si>
  <si>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</si>
  <si>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</si>
  <si>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</si>
  <si>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</si>
  <si>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</si>
  <si>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</si>
  <si>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</si>
  <si>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</si>
  <si>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</si>
  <si>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</si>
  <si>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</si>
  <si>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</si>
  <si>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</si>
  <si>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</si>
  <si>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</si>
  <si>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</si>
  <si>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</si>
  <si>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</si>
  <si>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</si>
  <si>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</si>
  <si>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</si>
  <si>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</si>
  <si>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</si>
  <si>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</si>
  <si>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</si>
  <si>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</si>
  <si>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</si>
  <si>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</si>
  <si>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</si>
  <si>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</si>
  <si>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</si>
  <si>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</si>
  <si>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</si>
  <si>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</si>
  <si>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</si>
  <si>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</si>
  <si>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</si>
  <si>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</si>
  <si>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</si>
  <si>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</si>
  <si>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</si>
  <si>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</si>
  <si>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</si>
  <si>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</si>
  <si>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</si>
  <si>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</si>
  <si>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</si>
  <si>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</si>
  <si>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</si>
  <si>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</si>
  <si>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</si>
  <si>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</si>
  <si>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</si>
  <si>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</si>
  <si>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</si>
  <si>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</si>
  <si>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</si>
  <si>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</si>
  <si>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</si>
  <si>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</si>
  <si>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</si>
  <si>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</si>
  <si>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</si>
  <si>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</si>
  <si>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</si>
  <si>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</si>
  <si>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</si>
  <si>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</si>
  <si>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</si>
  <si>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</si>
  <si>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</si>
  <si>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</si>
  <si>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</si>
  <si>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</si>
  <si>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</si>
  <si>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</si>
  <si>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</si>
  <si>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</si>
  <si>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</si>
  <si>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</si>
  <si>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</si>
  <si>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</si>
  <si>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</si>
  <si>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</si>
  <si>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</si>
  <si>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</si>
  <si>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</si>
  <si>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</si>
  <si>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</si>
  <si>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</si>
  <si>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</si>
  <si>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</si>
  <si>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</si>
  <si>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</si>
  <si>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</si>
  <si>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</si>
  <si>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</si>
  <si>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</si>
  <si>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</si>
  <si>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</si>
  <si>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</si>
  <si>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</si>
  <si>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</si>
  <si>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</si>
  <si>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</si>
  <si>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</si>
  <si>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</si>
  <si>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</si>
  <si>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</si>
  <si>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</si>
  <si>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</si>
  <si>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</si>
  <si>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</si>
  <si>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</si>
  <si>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</si>
  <si>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</si>
  <si>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</si>
  <si>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</si>
  <si>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</si>
  <si>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</si>
  <si>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</si>
  <si>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</si>
  <si>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</si>
  <si>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</si>
  <si>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</si>
  <si>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</si>
  <si>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</si>
  <si>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</si>
  <si>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</si>
  <si>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</si>
  <si>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</si>
  <si>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</si>
  <si>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</si>
  <si>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</si>
  <si>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</si>
  <si>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</si>
  <si>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</si>
  <si>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</si>
  <si>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</si>
  <si>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</si>
  <si>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</si>
  <si>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</si>
  <si>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</si>
  <si>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</si>
  <si>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</si>
  <si>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</si>
  <si>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</si>
  <si>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</si>
  <si>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</si>
  <si>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</si>
  <si>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</si>
  <si>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</si>
  <si>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</si>
  <si>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</si>
  <si>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</si>
  <si>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</si>
  <si>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</si>
  <si>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</si>
  <si>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</si>
  <si>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</si>
  <si>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</si>
  <si>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</si>
  <si>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</si>
  <si>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</si>
  <si>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</si>
  <si>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</si>
  <si>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</si>
  <si>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</si>
  <si>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</si>
  <si>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</si>
  <si>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</si>
  <si>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</si>
  <si>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</si>
  <si>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</si>
  <si>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</si>
  <si>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</si>
  <si>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</si>
  <si>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</si>
  <si>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</si>
  <si>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</si>
  <si>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</si>
  <si>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</si>
  <si>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</si>
  <si>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</si>
  <si>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</si>
  <si>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</si>
  <si>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</si>
  <si>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</si>
  <si>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</si>
  <si>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</si>
  <si>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</si>
  <si>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</si>
  <si>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</si>
  <si>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</si>
  <si>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</si>
  <si>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</si>
  <si>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</si>
  <si>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</si>
  <si>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</si>
  <si>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</si>
  <si>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</si>
  <si>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</si>
  <si>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</si>
  <si>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</si>
  <si>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</si>
  <si>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</si>
  <si>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</si>
  <si>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</si>
  <si>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</si>
  <si>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</si>
  <si>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</si>
  <si>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</si>
  <si>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</si>
  <si>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</si>
  <si>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</si>
  <si>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</si>
  <si>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</si>
  <si>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</si>
  <si>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</si>
  <si>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</si>
  <si>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</si>
  <si>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</si>
  <si>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</si>
  <si>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</si>
  <si>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</si>
  <si>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</si>
  <si>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</si>
  <si>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</si>
  <si>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</si>
  <si>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</si>
  <si>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</si>
  <si>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</si>
  <si>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</si>
  <si>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</si>
  <si>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</si>
  <si>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</si>
  <si>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</si>
  <si>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</si>
  <si>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</si>
  <si>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</si>
  <si>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</si>
  <si>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</si>
  <si>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</si>
  <si>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</si>
  <si>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</si>
  <si>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</si>
  <si>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</si>
  <si>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</si>
  <si>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</si>
  <si>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</si>
  <si>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</si>
  <si>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</si>
  <si>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</si>
  <si>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</si>
  <si>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</si>
  <si>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</si>
  <si>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</si>
  <si>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</si>
  <si>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</si>
  <si>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</si>
  <si>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</si>
  <si>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</si>
  <si>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</si>
  <si>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</si>
  <si>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</si>
  <si>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</si>
  <si>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</si>
  <si>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</si>
  <si>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</si>
  <si>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</si>
  <si>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</si>
  <si>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</si>
  <si>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</si>
  <si>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</si>
  <si>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</si>
  <si>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</si>
  <si>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</si>
  <si>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</si>
  <si>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</si>
  <si>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</si>
  <si>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</si>
  <si>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</si>
  <si>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</si>
  <si>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</si>
  <si>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</si>
  <si>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</si>
  <si>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</si>
  <si>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</si>
  <si>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</si>
  <si>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</si>
  <si>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</si>
  <si>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</si>
  <si>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</si>
  <si>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</si>
  <si>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</si>
  <si>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</si>
  <si>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</si>
  <si>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</si>
  <si>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</si>
  <si>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</si>
  <si>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</si>
  <si>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</si>
  <si>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</si>
  <si>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</si>
  <si>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</si>
  <si>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</si>
  <si>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</si>
  <si>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</si>
  <si>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</si>
  <si>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</si>
  <si>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</si>
  <si>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</si>
  <si>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</si>
  <si>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</si>
  <si>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</si>
  <si>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</si>
  <si>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</si>
  <si>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</si>
  <si>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</si>
  <si>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</si>
  <si>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</si>
  <si>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</si>
  <si>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</si>
  <si>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</si>
  <si>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</si>
  <si>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</si>
  <si>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</si>
  <si>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</si>
  <si>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</si>
  <si>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</si>
  <si>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</si>
  <si>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</si>
  <si>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</si>
  <si>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</si>
  <si>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</si>
  <si>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</si>
  <si>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</si>
  <si>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</si>
  <si>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</si>
  <si>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</si>
  <si>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</si>
  <si>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</si>
  <si>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</si>
  <si>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</si>
  <si>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</si>
  <si>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</si>
  <si>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</si>
  <si>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</si>
  <si>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</si>
  <si>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</si>
  <si>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</si>
  <si>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</si>
  <si>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</si>
  <si>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</si>
  <si>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</si>
  <si>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</si>
  <si>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</si>
  <si>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</si>
  <si>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</si>
  <si>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</si>
  <si>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</si>
  <si>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</si>
  <si>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</si>
  <si>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</si>
  <si>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</si>
  <si>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</si>
  <si>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</si>
  <si>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</si>
  <si>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</si>
  <si>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</si>
  <si>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</si>
  <si>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</si>
  <si>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</si>
  <si>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</si>
  <si>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</si>
  <si>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</si>
  <si>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</si>
  <si>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</si>
  <si>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</si>
  <si>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</si>
  <si>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</si>
  <si>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</si>
  <si>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</si>
  <si>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</si>
  <si>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</si>
  <si>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</si>
  <si>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</si>
  <si>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</si>
  <si>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</si>
  <si>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</si>
  <si>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</si>
  <si>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</si>
  <si>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</si>
  <si>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</si>
  <si>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</si>
  <si>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</si>
  <si>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</si>
  <si>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</si>
  <si>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</si>
  <si>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</si>
  <si>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</si>
  <si>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</si>
  <si>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</si>
  <si>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</si>
  <si>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</si>
  <si>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</si>
  <si>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</si>
  <si>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</si>
  <si>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</si>
  <si>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</si>
  <si>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</si>
  <si>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</si>
  <si>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</si>
  <si>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</si>
  <si>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</si>
  <si>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</si>
  <si>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</si>
  <si>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</si>
  <si>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</si>
  <si>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</si>
  <si>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</si>
  <si>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</si>
  <si>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</si>
  <si>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</si>
  <si>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</si>
  <si>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</si>
  <si>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</si>
  <si>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</si>
  <si>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</si>
  <si>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</si>
  <si>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</si>
  <si>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</si>
  <si>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</si>
  <si>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</si>
  <si>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</si>
  <si>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</si>
  <si>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</si>
  <si>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</si>
  <si>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</si>
  <si>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</si>
  <si>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</si>
  <si>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</si>
  <si>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</si>
  <si>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</si>
  <si>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</si>
  <si>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</si>
  <si>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</si>
  <si>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</si>
  <si>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</si>
  <si>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</si>
  <si>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</si>
  <si>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</si>
  <si>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</si>
  <si>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</si>
  <si>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</si>
  <si>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</si>
  <si>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</si>
  <si>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</si>
  <si>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</si>
  <si>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</si>
  <si>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</si>
  <si>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</si>
  <si>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</si>
  <si>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</si>
  <si>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</si>
  <si>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</si>
  <si>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</si>
  <si>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</si>
  <si>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</si>
  <si>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</si>
  <si>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</si>
  <si>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</si>
  <si>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</si>
  <si>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</si>
  <si>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</si>
  <si>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</si>
  <si>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</si>
  <si>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</si>
  <si>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</si>
  <si>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</si>
  <si>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</si>
  <si>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</si>
  <si>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</si>
  <si>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</si>
  <si>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</si>
  <si>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</si>
  <si>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</si>
  <si>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</si>
  <si>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</si>
  <si>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</si>
  <si>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</si>
  <si>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</si>
  <si>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</si>
  <si>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</si>
  <si>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</si>
  <si>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</si>
  <si>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</si>
  <si>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</si>
  <si>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</si>
  <si>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</si>
  <si>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</si>
  <si>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</si>
  <si>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</si>
  <si>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</si>
  <si>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</si>
  <si>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</si>
  <si>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</si>
  <si>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</si>
  <si>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</si>
  <si>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</si>
  <si>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</si>
  <si>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</si>
  <si>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</si>
  <si>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</si>
  <si>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</si>
  <si>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</si>
  <si>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</si>
  <si>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</si>
  <si>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</si>
  <si>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</si>
  <si>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</si>
  <si>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</si>
  <si>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</si>
  <si>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</si>
  <si>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</si>
  <si>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</si>
  <si>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</si>
  <si>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</si>
  <si>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</si>
  <si>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</si>
  <si>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</si>
  <si>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</si>
  <si>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</si>
  <si>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</si>
  <si>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</si>
  <si>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</si>
  <si>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</si>
  <si>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</si>
  <si>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</si>
  <si>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</si>
  <si>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</si>
  <si>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</si>
  <si>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</si>
  <si>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</si>
  <si>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</si>
  <si>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</si>
  <si>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</si>
  <si>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</si>
  <si>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</si>
  <si>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</si>
  <si>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</si>
  <si>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</si>
  <si>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</si>
  <si>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</si>
  <si>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</si>
  <si>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</si>
  <si>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</si>
  <si>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</si>
  <si>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</si>
  <si>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</si>
  <si>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</si>
  <si>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</si>
  <si>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</si>
  <si>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</si>
  <si>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</si>
  <si>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</si>
  <si>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</si>
  <si>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</si>
  <si>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</si>
  <si>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</si>
  <si>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</si>
  <si>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</si>
  <si>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</si>
  <si>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</si>
  <si>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</si>
  <si>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</si>
  <si>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</si>
  <si>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</si>
  <si>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</si>
  <si>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</si>
  <si>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</si>
  <si>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</si>
  <si>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</si>
  <si>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</si>
  <si>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</si>
  <si>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</si>
  <si>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</si>
  <si>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</si>
  <si>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</si>
  <si>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</si>
  <si>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</si>
  <si>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</si>
  <si>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</si>
  <si>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</si>
  <si>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</si>
  <si>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</si>
  <si>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</si>
  <si>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</si>
  <si>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</si>
  <si>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</si>
  <si>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</si>
  <si>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</si>
  <si>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</si>
  <si>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</si>
  <si>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</si>
  <si>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</si>
  <si>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</si>
  <si>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</si>
  <si>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</si>
  <si>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</si>
  <si>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</si>
  <si>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</si>
  <si>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</si>
  <si>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</si>
  <si>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</si>
  <si>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</si>
  <si>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</si>
  <si>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</si>
  <si>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</si>
  <si>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</si>
  <si>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</si>
  <si>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</si>
  <si>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</si>
  <si>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</si>
  <si>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</si>
  <si>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</si>
  <si>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</si>
  <si>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</si>
  <si>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</si>
  <si>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</si>
  <si>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</si>
  <si>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</si>
  <si>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</si>
  <si>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</si>
  <si>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</si>
  <si>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</si>
  <si>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</si>
  <si>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</si>
  <si>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</si>
  <si>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</si>
  <si>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</si>
  <si>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</si>
  <si>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</si>
  <si>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</si>
  <si>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</si>
  <si>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</si>
  <si>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</si>
  <si>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</si>
  <si>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</si>
  <si>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</si>
  <si>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</si>
  <si>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</si>
  <si>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</si>
  <si>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</si>
  <si>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</si>
  <si>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</si>
  <si>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</si>
  <si>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</si>
  <si>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</si>
  <si>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</si>
  <si>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</si>
  <si>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</si>
  <si>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</si>
  <si>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</si>
  <si>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</si>
  <si>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</si>
  <si>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</si>
  <si>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</si>
  <si>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</si>
  <si>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</si>
  <si>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</si>
  <si>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</si>
  <si>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</si>
  <si>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</si>
  <si>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</si>
  <si>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</si>
  <si>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</si>
  <si>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</si>
  <si>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</si>
  <si>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</si>
  <si>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</si>
  <si>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</si>
  <si>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</si>
  <si>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</si>
  <si>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</si>
  <si>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</si>
  <si>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</si>
  <si>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</si>
  <si>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</si>
  <si>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</si>
  <si>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</si>
  <si>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</si>
  <si>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</si>
  <si>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</si>
  <si>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</si>
  <si>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</si>
  <si>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</si>
  <si>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</si>
  <si>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</si>
  <si>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</si>
  <si>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</si>
  <si>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</si>
  <si>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</si>
  <si>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</si>
  <si>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</si>
  <si>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</si>
  <si>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</si>
  <si>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</si>
  <si>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</si>
  <si>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</si>
  <si>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</si>
  <si>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</si>
  <si>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</si>
  <si>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</si>
  <si>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</si>
  <si>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</si>
  <si>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</si>
  <si>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</si>
  <si>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</si>
  <si>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</si>
  <si>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</si>
  <si>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</si>
  <si>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</si>
  <si>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</si>
  <si>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</si>
  <si>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</si>
  <si>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</si>
  <si>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</si>
  <si>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</si>
  <si>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</si>
  <si>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</si>
  <si>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</si>
  <si>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</si>
  <si>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</si>
  <si>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</si>
  <si>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</si>
  <si>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</si>
  <si>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</si>
  <si>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</si>
  <si>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</si>
  <si>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</si>
  <si>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</si>
  <si>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</si>
  <si>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</si>
  <si>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</si>
  <si>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</si>
  <si>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</si>
  <si>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</si>
  <si>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</si>
  <si>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</si>
  <si>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</si>
  <si>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</si>
  <si>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</si>
  <si>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</si>
  <si>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</si>
  <si>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</si>
  <si>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</si>
  <si>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</si>
  <si>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</si>
  <si>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</si>
  <si>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</si>
  <si>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</si>
  <si>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</si>
  <si>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</si>
  <si>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</si>
  <si>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</si>
  <si>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</si>
  <si>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</si>
  <si>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</si>
  <si>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</si>
  <si>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</si>
  <si>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</si>
  <si>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</si>
  <si>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</si>
  <si>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</si>
  <si>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</si>
  <si>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</si>
  <si>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</si>
  <si>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</si>
  <si>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</si>
  <si>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</si>
  <si>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</si>
  <si>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</si>
  <si>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</si>
  <si>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</si>
  <si>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</si>
  <si>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</si>
  <si>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</si>
  <si>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</si>
  <si>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</si>
  <si>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</si>
  <si>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</si>
  <si>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</si>
  <si>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</si>
  <si>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</si>
  <si>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</si>
  <si>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</si>
  <si>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</si>
  <si>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</si>
  <si>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</si>
  <si>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</si>
  <si>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</si>
  <si>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</si>
  <si>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</si>
  <si>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</si>
  <si>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</si>
  <si>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</si>
  <si>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</si>
  <si>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</si>
  <si>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</si>
  <si>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</si>
  <si>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</si>
  <si>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</si>
  <si>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</si>
  <si>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</si>
  <si>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</si>
  <si>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</si>
  <si>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</si>
  <si>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</si>
  <si>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</si>
  <si>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</si>
  <si>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</si>
  <si>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</si>
  <si>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</si>
  <si>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</si>
  <si>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</si>
  <si>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</si>
  <si>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</si>
  <si>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</si>
  <si>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</si>
  <si>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</si>
  <si>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</si>
  <si>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</si>
  <si>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</si>
  <si>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</si>
  <si>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</si>
  <si>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</si>
  <si>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</si>
  <si>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</si>
  <si>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</si>
  <si>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</si>
  <si>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</si>
  <si>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</si>
  <si>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</si>
  <si>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</si>
  <si>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</si>
  <si>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</si>
  <si>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</si>
  <si>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</si>
  <si>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</si>
  <si>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</si>
  <si>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</si>
  <si>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</si>
  <si>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</si>
  <si>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</si>
  <si>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</si>
  <si>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</si>
  <si>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</si>
  <si>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</si>
  <si>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</si>
  <si>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</si>
  <si>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</si>
  <si>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</si>
  <si>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</si>
  <si>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</si>
  <si>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</si>
  <si>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</si>
  <si>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</si>
  <si>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</si>
  <si>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</si>
  <si>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</si>
  <si>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</si>
  <si>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</si>
  <si>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</si>
  <si>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</si>
  <si>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</si>
  <si>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</si>
  <si>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</si>
  <si>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</si>
  <si>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</si>
  <si>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</si>
  <si>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</si>
  <si>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</si>
  <si>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</si>
  <si>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</si>
  <si>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</si>
  <si>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</si>
  <si>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</si>
  <si>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</si>
  <si>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</si>
  <si>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</si>
  <si>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</si>
  <si>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</si>
  <si>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</si>
  <si>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</si>
  <si>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</si>
  <si>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</si>
  <si>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</si>
  <si>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</si>
  <si>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</si>
  <si>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</si>
  <si>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</si>
  <si>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</si>
  <si>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</si>
  <si>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</si>
  <si>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</si>
  <si>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</si>
  <si>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</si>
  <si>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</si>
  <si>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</si>
  <si>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</si>
  <si>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</si>
  <si>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</si>
  <si>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</si>
  <si>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</si>
  <si>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</si>
  <si>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05</t>
  </si>
  <si>
    <t>calle 71i 3BN-23 oasis de confamdi</t>
  </si>
  <si>
    <t>BARRIO BUSTAMANTE EL CHARCO</t>
  </si>
  <si>
    <t>3135889623</t>
  </si>
  <si>
    <t>2021-76-10001842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</si>
</sst>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1155</v>
      </c>
      <c r="J20" s="147" t="s">
        <v>1035</v>
      </c>
      <c r="K20" s="148">
        <v>2565766854</v>
      </c>
      <c r="L20" s="149"/>
      <c r="M20" s="149">
        <v>44561</v>
      </c>
      <c r="N20" s="132">
        <f>+(M20-L20)/30</f>
        <v>1485.3666666666666</v>
      </c>
      <c r="O20" s="135"/>
      <c r="U20" s="131"/>
      <c r="V20" s="105">
        <f ca="1">NOW()</f>
        <v>44194.623006712965</v>
      </c>
      <c r="W20" s="105">
        <f ca="1">NOW()</f>
        <v>44194.623006712965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0"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0" t="s">
        <v>2697</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102630674.16</v>
      </c>
      <c r="F185" s="92"/>
      <c r="G185" s="93"/>
      <c r="H185" s="88"/>
      <c r="I185" s="90" t="s">
        <v>2627</v>
      </c>
      <c r="J185" s="163">
        <f>+SUM(M179:M183)</f>
        <v>0.02</v>
      </c>
      <c r="K185" s="234" t="s">
        <v>2628</v>
      </c>
      <c r="L185" s="234"/>
      <c r="M185" s="94">
        <f>+J185*(SUM(K20:K35))</f>
        <v>51315337.079999998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t="s">
        <v>2695</v>
      </c>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2699</v>
      </c>
      <c r="J211" s="27" t="s">
        <v>2622</v>
      </c>
      <c r="K211" s="145" t="s">
        <v>2698</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Manager</cp:lastModifiedBy>
  <cp:lastPrinted>2020-12-28T20:52:38Z</cp:lastPrinted>
  <dcterms:created xsi:type="dcterms:W3CDTF">2020-10-14T21:57:42Z</dcterms:created>
  <dcterms:modified xsi:type="dcterms:W3CDTF">2020-12-29T19:57:20Z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