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SINDY\2021-52-10001356_900886573\"/>
    </mc:Choice>
  </mc:AlternateContent>
  <xr:revisionPtr revIDLastSave="0" documentId="13_ncr:1_{3EDDA9B2-2228-4120-9F63-D5FF788DC4F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<sst xmlns="http://schemas.openxmlformats.org/spreadsheetml/2006/main" count="3105" uniqueCount="2701">
  <si>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</si>
  <si>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</si>
  <si>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</si>
  <si>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</si>
  <si>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</si>
  <si>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</si>
  <si>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</si>
  <si>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</si>
  <si>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</si>
  <si>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</si>
  <si>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</si>
  <si>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</si>
  <si>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</si>
  <si>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</si>
  <si>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</si>
  <si>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</si>
  <si>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</si>
  <si>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</si>
  <si>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</si>
  <si>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</si>
  <si>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</si>
  <si>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</si>
  <si>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</si>
  <si>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</si>
  <si>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</si>
  <si>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</si>
  <si>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</si>
  <si>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</si>
  <si>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</si>
  <si>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</si>
  <si>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</si>
  <si>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</si>
  <si>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</si>
  <si>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</si>
  <si>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</si>
  <si>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</si>
  <si>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</si>
  <si>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</si>
  <si>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</si>
  <si>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</si>
  <si>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</si>
  <si>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</si>
  <si>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</si>
  <si>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</si>
  <si>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</si>
  <si>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</si>
  <si>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</si>
  <si>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</si>
  <si>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</si>
  <si>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</si>
  <si>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</si>
  <si>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</si>
  <si>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</si>
  <si>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</si>
  <si>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</si>
  <si>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</si>
  <si>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</si>
  <si>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</si>
  <si>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</si>
  <si>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</si>
  <si>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</si>
  <si>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</si>
  <si>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</si>
  <si>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</si>
  <si>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</si>
  <si>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</si>
  <si>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</si>
  <si>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</si>
  <si>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</si>
  <si>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</si>
  <si>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</si>
  <si>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</si>
  <si>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</si>
  <si>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</si>
  <si>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</si>
  <si>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</si>
  <si>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</si>
  <si>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</si>
  <si>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</si>
  <si>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</si>
  <si>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</si>
  <si>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</si>
  <si>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</si>
  <si>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</si>
  <si>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</si>
  <si>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</si>
  <si>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</si>
  <si>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</si>
  <si>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</si>
  <si>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</si>
  <si>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</si>
  <si>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</si>
  <si>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</si>
  <si>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</si>
  <si>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</si>
  <si>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</si>
  <si>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</si>
  <si>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</si>
  <si>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</si>
  <si>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</si>
  <si>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</si>
  <si>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</si>
  <si>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</si>
  <si>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</si>
  <si>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</si>
  <si>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</si>
  <si>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</si>
  <si>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</si>
  <si>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</si>
  <si>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</si>
  <si>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</si>
  <si>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</si>
  <si>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</si>
  <si>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</si>
  <si>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</si>
  <si>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</si>
  <si>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</si>
  <si>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</si>
  <si>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</si>
  <si>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</si>
  <si>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</si>
  <si>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</si>
  <si>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</si>
  <si>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</si>
  <si>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</si>
  <si>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</si>
  <si>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</si>
  <si>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</si>
  <si>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</si>
  <si>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</si>
  <si>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</si>
  <si>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</si>
  <si>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</si>
  <si>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</si>
  <si>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</si>
  <si>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</si>
  <si>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</si>
  <si>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</si>
  <si>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</si>
  <si>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</si>
  <si>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</si>
  <si>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</si>
  <si>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</si>
  <si>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</si>
  <si>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</si>
  <si>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</si>
  <si>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</si>
  <si>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</si>
  <si>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</si>
  <si>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</si>
  <si>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</si>
  <si>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</si>
  <si>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</si>
  <si>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</si>
  <si>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</si>
  <si>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</si>
  <si>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</si>
  <si>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</si>
  <si>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</si>
  <si>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</si>
  <si>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</si>
  <si>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</si>
  <si>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</si>
  <si>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</si>
  <si>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</si>
  <si>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</si>
  <si>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</si>
  <si>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</si>
  <si>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</si>
  <si>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</si>
  <si>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</si>
  <si>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</si>
  <si>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</si>
  <si>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</si>
  <si>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</si>
  <si>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</si>
  <si>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</si>
  <si>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</si>
  <si>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</si>
  <si>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</si>
  <si>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</si>
  <si>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</si>
  <si>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</si>
  <si>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</si>
  <si>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</si>
  <si>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</si>
  <si>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</si>
  <si>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</si>
  <si>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</si>
  <si>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</si>
  <si>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</si>
  <si>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</si>
  <si>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</si>
  <si>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</si>
  <si>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</si>
  <si>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</si>
  <si>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</si>
  <si>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</si>
  <si>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</si>
  <si>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</si>
  <si>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</si>
  <si>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</si>
  <si>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</si>
  <si>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</si>
  <si>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</si>
  <si>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</si>
  <si>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</si>
  <si>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</si>
  <si>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</si>
  <si>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</si>
  <si>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</si>
  <si>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</si>
  <si>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</si>
  <si>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</si>
  <si>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</si>
  <si>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</si>
  <si>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</si>
  <si>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</si>
  <si>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</si>
  <si>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</si>
  <si>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</si>
  <si>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</si>
  <si>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</si>
  <si>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</si>
  <si>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</si>
  <si>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</si>
  <si>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</si>
  <si>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</si>
  <si>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</si>
  <si>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</si>
  <si>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</si>
  <si>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</si>
  <si>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</si>
  <si>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</si>
  <si>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</si>
  <si>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</si>
  <si>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</si>
  <si>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</si>
  <si>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</si>
  <si>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</si>
  <si>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</si>
  <si>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</si>
  <si>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</si>
  <si>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</si>
  <si>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</si>
  <si>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</si>
  <si>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</si>
  <si>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</si>
  <si>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</si>
  <si>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</si>
  <si>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</si>
  <si>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</si>
  <si>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</si>
  <si>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</si>
  <si>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</si>
  <si>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</si>
  <si>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</si>
  <si>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</si>
  <si>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</si>
  <si>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</si>
  <si>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</si>
  <si>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</si>
  <si>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</si>
  <si>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</si>
  <si>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</si>
  <si>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</si>
  <si>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</si>
  <si>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</si>
  <si>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</si>
  <si>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</si>
  <si>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</si>
  <si>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</si>
  <si>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</si>
  <si>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</si>
  <si>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</si>
  <si>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</si>
  <si>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</si>
  <si>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</si>
  <si>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</si>
  <si>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</si>
  <si>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</si>
  <si>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</si>
  <si>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</si>
  <si>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</si>
  <si>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</si>
  <si>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</si>
  <si>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</si>
  <si>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</si>
  <si>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</si>
  <si>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</si>
  <si>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</si>
  <si>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</si>
  <si>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</si>
  <si>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</si>
  <si>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</si>
  <si>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</si>
  <si>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</si>
  <si>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</si>
  <si>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</si>
  <si>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</si>
  <si>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</si>
  <si>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</si>
  <si>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</si>
  <si>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</si>
  <si>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</si>
  <si>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</si>
  <si>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</si>
  <si>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</si>
  <si>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</si>
  <si>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</si>
  <si>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</si>
  <si>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</si>
  <si>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</si>
  <si>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</si>
  <si>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</si>
  <si>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</si>
  <si>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</si>
  <si>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</si>
  <si>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</si>
  <si>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</si>
  <si>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</si>
  <si>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</si>
  <si>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</si>
  <si>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</si>
  <si>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</si>
  <si>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</si>
  <si>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</si>
  <si>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</si>
  <si>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</si>
  <si>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</si>
  <si>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</si>
  <si>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</si>
  <si>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</si>
  <si>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</si>
  <si>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</si>
  <si>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</si>
  <si>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</si>
  <si>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</si>
  <si>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</si>
  <si>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</si>
  <si>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</si>
  <si>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</si>
  <si>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</si>
  <si>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</si>
  <si>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</si>
  <si>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</si>
  <si>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</si>
  <si>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</si>
  <si>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</si>
  <si>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</si>
  <si>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</si>
  <si>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</si>
  <si>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</si>
  <si>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</si>
  <si>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</si>
  <si>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</si>
  <si>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</si>
  <si>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</si>
  <si>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</si>
  <si>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</si>
  <si>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</si>
  <si>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</si>
  <si>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</si>
  <si>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</si>
  <si>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</si>
  <si>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</si>
  <si>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</si>
  <si>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</si>
  <si>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</si>
  <si>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</si>
  <si>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</si>
  <si>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</si>
  <si>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</si>
  <si>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</si>
  <si>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</si>
  <si>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</si>
  <si>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</si>
  <si>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</si>
  <si>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</si>
  <si>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</si>
  <si>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</si>
  <si>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</si>
  <si>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</si>
  <si>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</si>
  <si>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</si>
  <si>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</si>
  <si>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</si>
  <si>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</si>
  <si>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</si>
  <si>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</si>
  <si>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</si>
  <si>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</si>
  <si>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</si>
  <si>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</si>
  <si>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</si>
  <si>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</si>
  <si>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</si>
  <si>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</si>
  <si>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</si>
  <si>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</si>
  <si>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</si>
  <si>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</si>
  <si>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</si>
  <si>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</si>
  <si>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</si>
  <si>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</si>
  <si>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</si>
  <si>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</si>
  <si>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</si>
  <si>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</si>
  <si>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</si>
  <si>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</si>
  <si>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</si>
  <si>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</si>
  <si>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</si>
  <si>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</si>
  <si>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</si>
  <si>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</si>
  <si>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</si>
  <si>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</si>
  <si>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</si>
  <si>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</si>
  <si>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</si>
  <si>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</si>
  <si>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</si>
  <si>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</si>
  <si>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</si>
  <si>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</si>
  <si>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</si>
  <si>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</si>
  <si>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</si>
  <si>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</si>
  <si>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</si>
  <si>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</si>
  <si>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</si>
  <si>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</si>
  <si>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</si>
  <si>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</si>
  <si>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</si>
  <si>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</si>
  <si>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</si>
  <si>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</si>
  <si>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</si>
  <si>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</si>
  <si>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</si>
  <si>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</si>
  <si>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</si>
  <si>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</si>
  <si>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</si>
  <si>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</si>
  <si>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</si>
  <si>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</si>
  <si>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</si>
  <si>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</si>
  <si>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</si>
  <si>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</si>
  <si>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</si>
  <si>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</si>
  <si>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</si>
  <si>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</si>
  <si>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</si>
  <si>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</si>
  <si>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</si>
  <si>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</si>
  <si>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</si>
  <si>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</si>
  <si>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</si>
  <si>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</si>
  <si>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</si>
  <si>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</si>
  <si>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</si>
  <si>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</si>
  <si>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</si>
  <si>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</si>
  <si>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</si>
  <si>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</si>
  <si>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</si>
  <si>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</si>
  <si>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</si>
  <si>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</si>
  <si>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</si>
  <si>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</si>
  <si>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</si>
  <si>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</si>
  <si>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</si>
  <si>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</si>
  <si>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</si>
  <si>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</si>
  <si>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</si>
  <si>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</si>
  <si>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</si>
  <si>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</si>
  <si>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</si>
  <si>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</si>
  <si>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</si>
  <si>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</si>
  <si>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</si>
  <si>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</si>
  <si>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</si>
  <si>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</si>
  <si>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</si>
  <si>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</si>
  <si>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</si>
  <si>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</si>
  <si>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</si>
  <si>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</si>
  <si>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</si>
  <si>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</si>
  <si>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</si>
  <si>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</si>
  <si>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</si>
  <si>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</si>
  <si>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</si>
  <si>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</si>
  <si>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</si>
  <si>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</si>
  <si>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</si>
  <si>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</si>
  <si>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</si>
  <si>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</si>
  <si>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</si>
  <si>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</si>
  <si>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</si>
  <si>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</si>
  <si>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</si>
  <si>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</si>
  <si>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</si>
  <si>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</si>
  <si>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</si>
  <si>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</si>
  <si>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</si>
  <si>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</si>
  <si>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</si>
  <si>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</si>
  <si>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</si>
  <si>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</si>
  <si>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</si>
  <si>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</si>
  <si>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</si>
  <si>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</si>
  <si>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</si>
  <si>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</si>
  <si>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</si>
  <si>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</si>
  <si>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</si>
  <si>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</si>
  <si>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</si>
  <si>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</si>
  <si>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</si>
  <si>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</si>
  <si>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</si>
  <si>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</si>
  <si>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</si>
  <si>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</si>
  <si>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</si>
  <si>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</si>
  <si>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</si>
  <si>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</si>
  <si>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</si>
  <si>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</si>
  <si>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</si>
  <si>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</si>
  <si>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</si>
  <si>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</si>
  <si>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</si>
  <si>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</si>
  <si>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</si>
  <si>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</si>
  <si>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</si>
  <si>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</si>
  <si>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</si>
  <si>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</si>
  <si>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</si>
  <si>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</si>
  <si>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</si>
  <si>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</si>
  <si>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</si>
  <si>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</si>
  <si>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</si>
  <si>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</si>
  <si>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</si>
  <si>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</si>
  <si>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</si>
  <si>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</si>
  <si>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</si>
  <si>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</si>
  <si>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</si>
  <si>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</si>
  <si>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</si>
  <si>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</si>
  <si>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</si>
  <si>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</si>
  <si>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</si>
  <si>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</si>
  <si>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</si>
  <si>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</si>
  <si>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</si>
  <si>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</si>
  <si>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</si>
  <si>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</si>
  <si>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</si>
  <si>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</si>
  <si>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</si>
  <si>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</si>
  <si>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</si>
  <si>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</si>
  <si>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</si>
  <si>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</si>
  <si>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</si>
  <si>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</si>
  <si>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</si>
  <si>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</si>
  <si>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</si>
  <si>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</si>
  <si>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</si>
  <si>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</si>
  <si>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</si>
  <si>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</si>
  <si>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</si>
  <si>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</si>
  <si>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</si>
  <si>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</si>
  <si>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</si>
  <si>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</si>
  <si>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</si>
  <si>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</si>
  <si>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</si>
  <si>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</si>
  <si>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</si>
  <si>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</si>
  <si>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</si>
  <si>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</si>
  <si>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</si>
  <si>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</si>
  <si>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</si>
  <si>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</si>
  <si>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</si>
  <si>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</si>
  <si>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</si>
  <si>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</si>
  <si>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</si>
  <si>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</si>
  <si>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</si>
  <si>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</si>
  <si>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</si>
  <si>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</si>
  <si>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</si>
  <si>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</si>
  <si>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</si>
  <si>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</si>
  <si>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</si>
  <si>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</si>
  <si>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</si>
  <si>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</si>
  <si>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</si>
  <si>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</si>
  <si>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</si>
  <si>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</si>
  <si>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</si>
  <si>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</si>
  <si>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</si>
  <si>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</si>
  <si>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</si>
  <si>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</si>
  <si>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</si>
  <si>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</si>
  <si>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</si>
  <si>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</si>
  <si>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</si>
  <si>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</si>
  <si>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</si>
  <si>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</si>
  <si>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</si>
  <si>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</si>
  <si>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</si>
  <si>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</si>
  <si>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</si>
  <si>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</si>
  <si>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</si>
  <si>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</si>
  <si>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</si>
  <si>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</si>
  <si>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</si>
  <si>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</si>
  <si>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</si>
  <si>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</si>
  <si>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</si>
  <si>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</si>
  <si>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</si>
  <si>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</si>
  <si>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</si>
  <si>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</si>
  <si>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</si>
  <si>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</si>
  <si>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</si>
  <si>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</si>
  <si>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</si>
  <si>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</si>
  <si>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</si>
  <si>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</si>
  <si>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</si>
  <si>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</si>
  <si>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</si>
  <si>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</si>
  <si>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</si>
  <si>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</si>
  <si>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</si>
  <si>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</si>
  <si>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</si>
  <si>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</si>
  <si>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</si>
  <si>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</si>
  <si>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</si>
  <si>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</si>
  <si>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</si>
  <si>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</si>
  <si>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</si>
  <si>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</si>
  <si>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</si>
  <si>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</si>
  <si>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</si>
  <si>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</si>
  <si>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</si>
  <si>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</si>
  <si>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</si>
  <si>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</si>
  <si>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</si>
  <si>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</si>
  <si>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</si>
  <si>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</si>
  <si>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</si>
  <si>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</si>
  <si>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</si>
  <si>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</si>
  <si>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</si>
  <si>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</si>
  <si>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</si>
  <si>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</si>
  <si>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</si>
  <si>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</si>
  <si>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</si>
  <si>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</si>
  <si>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</si>
  <si>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</si>
  <si>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</si>
  <si>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</si>
  <si>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</si>
  <si>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</si>
  <si>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</si>
  <si>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</si>
  <si>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</si>
  <si>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</si>
  <si>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</si>
  <si>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</si>
  <si>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</si>
  <si>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</si>
  <si>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</si>
  <si>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</si>
  <si>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</si>
  <si>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</si>
  <si>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</si>
  <si>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</si>
  <si>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</si>
  <si>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</si>
  <si>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</si>
  <si>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</si>
  <si>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</si>
  <si>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</si>
  <si>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</si>
  <si>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</si>
  <si>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</si>
  <si>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</si>
  <si>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</si>
  <si>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</si>
  <si>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</si>
  <si>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</si>
  <si>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</si>
  <si>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</si>
  <si>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</si>
  <si>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</si>
  <si>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</si>
  <si>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</si>
  <si>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</si>
  <si>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</si>
  <si>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</si>
  <si>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</si>
  <si>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</si>
  <si>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</si>
  <si>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</si>
  <si>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</si>
  <si>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</si>
  <si>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</si>
  <si>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</si>
  <si>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</si>
  <si>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</si>
  <si>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</si>
  <si>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</si>
  <si>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</si>
  <si>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</si>
  <si>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</si>
  <si>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</si>
  <si>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</si>
  <si>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</si>
  <si>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</si>
  <si>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</si>
  <si>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</si>
  <si>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</si>
  <si>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</si>
  <si>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</si>
  <si>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</si>
  <si>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</si>
  <si>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</si>
  <si>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</si>
  <si>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</si>
  <si>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</si>
  <si>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</si>
  <si>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</si>
  <si>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</si>
  <si>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</si>
  <si>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</si>
  <si>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</si>
  <si>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</si>
  <si>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</si>
  <si>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</si>
  <si>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</si>
  <si>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</si>
  <si>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</si>
  <si>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</si>
  <si>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</si>
  <si>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</si>
  <si>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</si>
  <si>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</si>
  <si>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</si>
  <si>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</si>
  <si>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</si>
  <si>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</si>
  <si>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</si>
  <si>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</si>
  <si>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</si>
  <si>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</si>
  <si>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</si>
  <si>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</si>
  <si>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</si>
  <si>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</si>
  <si>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</si>
  <si>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</si>
  <si>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</si>
  <si>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</si>
  <si>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</si>
  <si>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</si>
  <si>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</si>
  <si>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</si>
  <si>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</si>
  <si>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</si>
  <si>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</si>
  <si>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</si>
  <si>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</si>
  <si>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</si>
  <si>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</si>
  <si>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</si>
  <si>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</si>
  <si>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</si>
  <si>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</si>
  <si>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</si>
  <si>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</si>
  <si>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</si>
  <si>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</si>
  <si>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</si>
  <si>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</si>
  <si>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</si>
  <si>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</si>
  <si>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</si>
  <si>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</si>
  <si>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</si>
  <si>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</si>
  <si>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</si>
  <si>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</si>
  <si>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</si>
  <si>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</si>
  <si>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</si>
  <si>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</si>
  <si>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</si>
  <si>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</si>
  <si>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</si>
  <si>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</si>
  <si>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</si>
  <si>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</si>
  <si>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</si>
  <si>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</si>
  <si>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</si>
  <si>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</si>
  <si>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</si>
  <si>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</si>
  <si>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</si>
  <si>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</si>
  <si>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</si>
  <si>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</si>
  <si>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</si>
  <si>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</si>
  <si>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</si>
  <si>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</si>
  <si>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</si>
  <si>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</si>
  <si>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</si>
  <si>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</si>
  <si>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</si>
  <si>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</si>
  <si>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</si>
  <si>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</si>
  <si>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</si>
  <si>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</si>
  <si>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</si>
  <si>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</si>
  <si>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</si>
  <si>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</si>
  <si>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</si>
  <si>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</si>
  <si>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</si>
  <si>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</si>
  <si>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</si>
  <si>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</si>
  <si>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</si>
  <si>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</si>
  <si>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</si>
  <si>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</si>
  <si>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</si>
  <si>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</si>
  <si>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</si>
  <si>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</si>
  <si>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</si>
  <si>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</si>
  <si>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</si>
  <si>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</si>
  <si>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</si>
  <si>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</si>
  <si>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</si>
  <si>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</si>
  <si>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</si>
  <si>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</si>
  <si>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</si>
  <si>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</si>
  <si>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</si>
  <si>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</si>
  <si>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</si>
  <si>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</si>
  <si>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</si>
  <si>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</si>
  <si>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</si>
  <si>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</si>
  <si>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</si>
  <si>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</si>
  <si>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</si>
  <si>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</si>
  <si>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</si>
  <si>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</si>
  <si>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</si>
  <si>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</si>
  <si>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</si>
  <si>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</si>
  <si>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</si>
  <si>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</si>
  <si>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</si>
  <si>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</si>
  <si>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</si>
  <si>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</si>
  <si>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</si>
  <si>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</si>
  <si>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</si>
  <si>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</si>
  <si>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</si>
  <si>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</si>
  <si>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</si>
  <si>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</si>
  <si>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</si>
  <si>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</si>
  <si>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</si>
  <si>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</si>
  <si>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</si>
  <si>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</si>
  <si>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</si>
  <si>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</si>
  <si>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</si>
  <si>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</si>
  <si>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</si>
  <si>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</si>
  <si>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</si>
  <si>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</si>
  <si>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</si>
  <si>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</si>
  <si>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</si>
  <si>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</si>
  <si>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</si>
  <si>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</si>
  <si>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</si>
  <si>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</si>
  <si>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</si>
  <si>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</si>
  <si>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</si>
  <si>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</si>
  <si>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</si>
  <si>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</si>
  <si>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</si>
  <si>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</si>
  <si>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</si>
  <si>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</si>
  <si>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</si>
  <si>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</si>
  <si>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</si>
  <si>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</si>
  <si>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</si>
  <si>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</si>
  <si>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</si>
  <si>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</si>
  <si>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</si>
  <si>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</si>
  <si>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</si>
  <si>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</si>
  <si>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</si>
  <si>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</si>
  <si>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</si>
  <si>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</si>
  <si>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</si>
  <si>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</si>
  <si>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</si>
  <si>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</si>
  <si>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</si>
  <si>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</si>
  <si>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</si>
  <si>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</si>
  <si>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</si>
  <si>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</si>
  <si>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</si>
  <si>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</si>
  <si>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</si>
  <si>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</si>
  <si>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</si>
  <si>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</si>
  <si>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</si>
  <si>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</si>
  <si>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</si>
  <si>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</si>
  <si>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</si>
  <si>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</si>
  <si>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</si>
  <si>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</si>
  <si>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</si>
  <si>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</si>
  <si>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</si>
  <si>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</si>
  <si>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</si>
  <si>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</si>
  <si>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</si>
  <si>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</si>
  <si>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</si>
  <si>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</si>
  <si>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</si>
  <si>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</si>
  <si>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</si>
  <si>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</si>
  <si>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</si>
  <si>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</si>
  <si>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</si>
  <si>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</si>
  <si>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</si>
  <si>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</si>
  <si>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</si>
  <si>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</si>
  <si>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</si>
  <si>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</si>
  <si>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</si>
  <si>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</si>
  <si>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</si>
  <si>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</si>
  <si>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</si>
  <si>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</si>
  <si>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</si>
  <si>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</si>
  <si>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</si>
  <si>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</si>
  <si>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</si>
  <si>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</si>
  <si>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</si>
  <si>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</si>
  <si>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</si>
  <si>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</si>
  <si>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</si>
  <si>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</si>
  <si>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</si>
  <si>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</si>
  <si>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</si>
  <si>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</si>
  <si>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</si>
  <si>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</si>
  <si>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</si>
  <si>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</si>
  <si>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</si>
  <si>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</si>
  <si>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</si>
  <si>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</si>
  <si>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</si>
  <si>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</si>
  <si>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</si>
  <si>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</si>
  <si>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</si>
  <si>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</si>
  <si>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</si>
  <si>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</si>
  <si>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</si>
  <si>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</si>
  <si>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</si>
  <si>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</si>
  <si>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</si>
  <si>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</si>
  <si>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</si>
  <si>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</si>
  <si>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</si>
  <si>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</si>
  <si>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</si>
  <si>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</si>
  <si>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</si>
  <si>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</si>
  <si>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</si>
  <si>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</si>
  <si>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</si>
  <si>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</si>
  <si>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</si>
  <si>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</si>
  <si>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</si>
  <si>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</si>
  <si>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</si>
  <si>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</si>
  <si>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</si>
  <si>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</si>
  <si>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</si>
  <si>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</si>
  <si>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</si>
  <si>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</si>
  <si>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</si>
  <si>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</si>
  <si>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</si>
  <si>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</si>
  <si>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</si>
  <si>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</si>
  <si>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</si>
  <si>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</si>
  <si>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</si>
  <si>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</si>
  <si>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</si>
  <si>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</si>
  <si>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</si>
  <si>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</si>
  <si>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</si>
  <si>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</si>
  <si>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</si>
  <si>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</si>
  <si>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</si>
  <si>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</si>
  <si>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</si>
  <si>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</si>
  <si>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</si>
  <si>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</si>
  <si>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</si>
  <si>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</si>
  <si>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</si>
  <si>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</si>
  <si>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</si>
  <si>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</si>
  <si>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</si>
  <si>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</si>
  <si>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</si>
  <si>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</si>
  <si>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</si>
  <si>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</si>
  <si>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</si>
  <si>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</si>
  <si>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</si>
  <si>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</si>
  <si>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</si>
  <si>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</si>
  <si>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</si>
  <si>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</si>
  <si>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</si>
  <si>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</si>
  <si>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</si>
  <si>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</si>
  <si>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</si>
  <si>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</si>
  <si>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</si>
  <si>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</si>
  <si>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</si>
  <si>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</si>
  <si>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</si>
  <si>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</si>
  <si>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</si>
  <si>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</si>
  <si>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</si>
  <si>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</si>
  <si>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</si>
  <si>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</si>
  <si>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</si>
  <si>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</si>
  <si>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</si>
  <si>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</si>
  <si>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</si>
  <si>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</si>
  <si>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</si>
  <si>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</si>
  <si>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</si>
  <si>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</si>
  <si>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</si>
  <si>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</si>
  <si>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</si>
  <si>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</si>
  <si>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</si>
  <si>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</si>
  <si>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</si>
  <si>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</si>
  <si>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</si>
  <si>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</si>
  <si>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</si>
  <si>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</si>
  <si>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</si>
  <si>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</si>
  <si>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</si>
  <si>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</si>
  <si>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</si>
  <si>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</si>
  <si>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</si>
  <si>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</si>
  <si>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</si>
  <si>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</si>
  <si>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</si>
  <si>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</si>
  <si>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</si>
  <si>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</si>
  <si>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</si>
  <si>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</si>
  <si>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</si>
  <si>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</si>
  <si>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</si>
  <si>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</si>
  <si>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</si>
  <si>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</si>
  <si>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</si>
  <si>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</si>
  <si>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</si>
  <si>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</si>
  <si>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</si>
  <si>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</si>
  <si>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</si>
  <si>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</si>
  <si>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</si>
  <si>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</si>
  <si>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</si>
  <si>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</si>
  <si>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</si>
  <si>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</si>
  <si>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</si>
  <si>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</si>
  <si>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</si>
  <si>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</si>
  <si>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</si>
  <si>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</si>
  <si>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</si>
  <si>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</si>
  <si>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</si>
  <si>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</si>
  <si>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</si>
  <si>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</si>
  <si>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</si>
  <si>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</si>
  <si>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</si>
  <si>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</si>
  <si>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</si>
  <si>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</si>
  <si>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</si>
  <si>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</si>
  <si>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</si>
  <si>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</si>
  <si>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</si>
  <si>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</si>
  <si>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</si>
  <si>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</si>
  <si>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</si>
  <si>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</si>
  <si>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</si>
  <si>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</si>
  <si>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</si>
  <si>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</si>
  <si>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</si>
  <si>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</si>
  <si>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</si>
  <si>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</si>
  <si>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</si>
  <si>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</si>
  <si>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</si>
  <si>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</si>
  <si>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</si>
  <si>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</si>
  <si>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</si>
  <si>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</si>
  <si>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</si>
  <si>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</si>
  <si>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</si>
  <si>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</si>
  <si>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</si>
  <si>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</si>
  <si>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</si>
  <si>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</si>
  <si>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</si>
  <si>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</si>
  <si>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</si>
  <si>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</si>
  <si>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</si>
  <si>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</si>
  <si>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</si>
  <si>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</si>
  <si>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</si>
  <si>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</si>
  <si>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</si>
  <si>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</si>
  <si>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</si>
  <si>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</si>
  <si>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</si>
  <si>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</si>
  <si>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</si>
  <si>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</si>
  <si>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</si>
  <si>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</si>
  <si>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</si>
  <si>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</si>
  <si>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</si>
  <si>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</si>
  <si>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</si>
  <si>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</si>
  <si>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</si>
  <si>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</si>
  <si>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</si>
  <si>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</si>
  <si>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</si>
  <si>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</si>
  <si>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</si>
  <si>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</si>
  <si>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</si>
  <si>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</si>
  <si>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</si>
  <si>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</si>
  <si>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</si>
  <si>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</si>
  <si>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</si>
  <si>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</si>
  <si>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</si>
  <si>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</si>
  <si>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</si>
  <si>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</si>
  <si>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</si>
  <si>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</si>
  <si>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</si>
  <si>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</si>
  <si>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</si>
  <si>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</si>
  <si>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</si>
  <si>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</si>
  <si>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</si>
  <si>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</si>
  <si>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</si>
  <si>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</si>
  <si>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</si>
  <si>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</si>
  <si>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</si>
  <si>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</si>
  <si>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</si>
  <si>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</si>
  <si>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</si>
  <si>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</si>
  <si>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</si>
  <si>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</si>
  <si>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</si>
  <si>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</si>
  <si>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</si>
  <si>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</si>
  <si>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</si>
  <si>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</si>
  <si>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</si>
  <si>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</si>
  <si>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</si>
  <si>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</si>
  <si>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</si>
  <si>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</si>
  <si>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</si>
  <si>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</si>
  <si>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</si>
  <si>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</si>
  <si>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</si>
  <si>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</si>
  <si>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</si>
  <si>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</si>
  <si>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</si>
  <si>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</si>
  <si>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</si>
  <si>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</si>
  <si>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</si>
  <si>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</si>
  <si>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</si>
  <si>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</si>
  <si>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</si>
  <si>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</si>
  <si>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</si>
  <si>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</si>
  <si>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</si>
  <si>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</si>
  <si>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</si>
  <si>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</si>
  <si>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</si>
  <si>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</si>
  <si>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</si>
  <si>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</si>
  <si>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</si>
  <si>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</si>
  <si>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</si>
  <si>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</si>
  <si>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</si>
  <si>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</si>
  <si>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</si>
  <si>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</si>
  <si>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</si>
  <si>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</si>
  <si>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</si>
  <si>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</si>
  <si>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</si>
  <si>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</si>
  <si>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</si>
  <si>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</si>
  <si>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</si>
  <si>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</si>
  <si>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</si>
  <si>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</si>
  <si>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</si>
  <si>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</si>
  <si>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</si>
  <si>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</si>
  <si>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</si>
  <si>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</si>
  <si>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</si>
  <si>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</si>
  <si>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</si>
  <si>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</si>
  <si>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</si>
  <si>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</si>
  <si>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</si>
  <si>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</si>
  <si>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</si>
  <si>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</si>
  <si>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</si>
  <si>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</si>
  <si>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</si>
  <si>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</si>
  <si>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</si>
  <si>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</si>
  <si>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</si>
  <si>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</si>
  <si>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</si>
  <si>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</si>
  <si>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</si>
  <si>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</si>
  <si>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</si>
  <si>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</si>
  <si>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</si>
  <si>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</si>
  <si>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</si>
  <si>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</si>
  <si>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</si>
  <si>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</si>
  <si>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</si>
  <si>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</si>
  <si>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</si>
  <si>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</si>
  <si>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</si>
  <si>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</si>
  <si>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</si>
  <si>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</si>
  <si>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</si>
  <si>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</si>
  <si>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</si>
  <si>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</si>
  <si>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</si>
  <si>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</si>
  <si>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</si>
  <si>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</si>
  <si>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</si>
  <si>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</si>
  <si>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</si>
  <si>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</si>
  <si>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</si>
  <si>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</si>
  <si>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</si>
  <si>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</si>
  <si>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</si>
  <si>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</si>
  <si>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</si>
  <si>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</si>
  <si>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</si>
  <si>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</si>
  <si>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</si>
  <si>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</si>
  <si>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</si>
  <si>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</si>
  <si>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</si>
  <si>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</si>
  <si>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</si>
  <si>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</si>
  <si>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</si>
  <si>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</si>
  <si>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</si>
  <si>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</si>
  <si>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</si>
  <si>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</si>
  <si>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</si>
  <si>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</si>
  <si>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</si>
  <si>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</si>
  <si>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</si>
  <si>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</si>
  <si>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</si>
  <si>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</si>
  <si>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</si>
  <si>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</si>
  <si>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</si>
  <si>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</si>
  <si>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</si>
  <si>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</si>
  <si>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</si>
  <si>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</si>
  <si>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</si>
  <si>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</si>
  <si>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</si>
  <si>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</si>
  <si>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</si>
  <si>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</si>
  <si>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</si>
  <si>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</si>
  <si>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</si>
  <si>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</si>
  <si>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</si>
  <si>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</si>
  <si>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</si>
  <si>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</si>
  <si>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</si>
  <si>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</si>
  <si>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</si>
  <si>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</si>
  <si>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</si>
  <si>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</si>
  <si>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</si>
  <si>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</si>
  <si>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</si>
  <si>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</si>
  <si>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</si>
  <si>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</si>
  <si>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</si>
  <si>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</si>
  <si>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</si>
  <si>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</si>
  <si>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</si>
  <si>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</si>
  <si>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</si>
  <si>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</si>
  <si>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</si>
  <si>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</si>
  <si>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</si>
  <si>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</si>
  <si>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</si>
  <si>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</si>
  <si>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</si>
  <si>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</si>
  <si>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</si>
  <si>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</si>
  <si>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</si>
  <si>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</si>
  <si>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</si>
  <si>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</si>
  <si>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</si>
  <si>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</si>
  <si>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</si>
  <si>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</si>
  <si>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</si>
  <si>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</si>
  <si>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</si>
  <si>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</si>
  <si>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</si>
  <si>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</si>
  <si>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</si>
  <si>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</si>
  <si>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</si>
  <si>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</si>
  <si>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</si>
  <si>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</si>
  <si>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</si>
  <si>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</si>
  <si>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</si>
  <si>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</si>
  <si>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</si>
  <si>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</si>
  <si>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</si>
  <si>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</si>
  <si>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</si>
  <si>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</si>
  <si>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</si>
  <si>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</si>
  <si>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</si>
  <si>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</si>
  <si>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</si>
  <si>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</si>
  <si>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</si>
  <si>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</si>
  <si>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</si>
  <si>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</si>
  <si>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</si>
  <si>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</si>
  <si>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</si>
  <si>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</si>
  <si>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</si>
  <si>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</si>
  <si>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</si>
  <si>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</si>
  <si>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</si>
  <si>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</si>
  <si>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</si>
  <si>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</si>
  <si>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</si>
  <si>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</si>
  <si>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</si>
  <si>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</si>
  <si>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</si>
  <si>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</si>
  <si>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</si>
  <si>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</si>
  <si>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</si>
  <si>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</si>
  <si>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</si>
  <si>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</si>
  <si>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</si>
  <si>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</si>
  <si>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</si>
  <si>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</si>
  <si>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</si>
  <si>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</si>
  <si>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</si>
  <si>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</si>
  <si>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</si>
  <si>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</si>
  <si>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</si>
  <si>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</si>
  <si>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</si>
  <si>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</si>
  <si>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</si>
  <si>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</si>
  <si>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</si>
  <si>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</si>
  <si>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</si>
  <si>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</si>
  <si>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</si>
  <si>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</si>
  <si>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</si>
  <si>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</si>
  <si>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</si>
  <si>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</si>
  <si>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</si>
  <si>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</si>
  <si>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</si>
  <si>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</si>
  <si>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</si>
  <si>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</si>
  <si>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</si>
  <si>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</si>
  <si>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</si>
  <si>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</si>
  <si>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</si>
  <si>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</si>
  <si>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</si>
  <si>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</si>
  <si>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</si>
  <si>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</si>
  <si>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</si>
  <si>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</si>
  <si>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</si>
  <si>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</si>
  <si>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</si>
  <si>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</si>
  <si>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</si>
  <si>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</si>
  <si>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</si>
  <si>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</si>
  <si>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</si>
  <si>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</si>
  <si>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</si>
  <si>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</si>
  <si>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</si>
  <si>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</si>
  <si>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</si>
  <si>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</si>
  <si>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</si>
  <si>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</si>
  <si>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</si>
  <si>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</si>
  <si>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</si>
  <si>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</si>
  <si>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</si>
  <si>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</si>
  <si>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</si>
  <si>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</si>
  <si>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</si>
  <si>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</si>
  <si>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</si>
  <si>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</si>
  <si>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</si>
  <si>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</si>
  <si>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</si>
  <si>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</si>
  <si>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</si>
  <si>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</si>
  <si>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</si>
  <si>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</si>
  <si>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</si>
  <si>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</si>
  <si>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</si>
  <si>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</si>
  <si>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</si>
  <si>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</si>
  <si>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</si>
  <si>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</si>
  <si>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</si>
  <si>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</si>
  <si>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</si>
  <si>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</si>
  <si>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</si>
  <si>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</si>
  <si>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</si>
  <si>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</si>
  <si>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</si>
  <si>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</si>
  <si>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</si>
  <si>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</si>
  <si>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</si>
  <si>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</si>
  <si>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</si>
  <si>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</si>
  <si>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</si>
  <si>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</si>
  <si>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</si>
  <si>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</si>
  <si>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</si>
  <si>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</si>
  <si>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</si>
  <si>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</si>
  <si>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</si>
  <si>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</si>
  <si>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</si>
  <si>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</si>
  <si>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</si>
  <si>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</si>
  <si>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</si>
  <si>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</si>
  <si>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</si>
  <si>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</si>
  <si>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</si>
  <si>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</si>
  <si>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</si>
  <si>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</si>
  <si>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</si>
  <si>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</si>
  <si>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</si>
  <si>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</si>
  <si>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</si>
  <si>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</si>
  <si>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</si>
  <si>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</si>
  <si>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</si>
  <si>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</si>
  <si>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</si>
  <si>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</si>
  <si>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</si>
  <si>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</si>
  <si>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</si>
  <si>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</si>
  <si>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</si>
  <si>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</si>
  <si>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</si>
  <si>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</si>
  <si>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</si>
  <si>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</si>
  <si>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</si>
  <si>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</si>
  <si>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</si>
  <si>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</si>
  <si>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</si>
  <si>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</si>
  <si>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</si>
  <si>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</si>
  <si>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</si>
  <si>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</si>
  <si>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</si>
  <si>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</si>
  <si>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</si>
  <si>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</si>
  <si>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</si>
  <si>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</si>
  <si>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</si>
  <si>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</si>
  <si>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</si>
  <si>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</si>
  <si>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</si>
  <si>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</si>
  <si>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</si>
  <si>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</si>
  <si>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</si>
  <si>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</si>
  <si>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</si>
  <si>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</si>
  <si>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</si>
  <si>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</si>
  <si>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</si>
  <si>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</si>
  <si>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</si>
  <si>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</si>
  <si>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</si>
  <si>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</si>
  <si>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</si>
  <si>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</si>
  <si>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</si>
  <si>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</si>
  <si>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</si>
  <si>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</si>
  <si>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</si>
  <si>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</si>
  <si>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</si>
  <si>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</si>
  <si>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</si>
  <si>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</si>
  <si>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</si>
  <si>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</si>
  <si>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</si>
  <si>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</si>
  <si>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</si>
  <si>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</si>
  <si>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</si>
  <si>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</si>
  <si>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</si>
  <si>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</si>
  <si>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</si>
  <si>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</si>
  <si>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</si>
  <si>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</si>
  <si>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</si>
  <si>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</si>
  <si>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</si>
  <si>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</si>
  <si>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</si>
  <si>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</si>
  <si>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</si>
  <si>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</si>
  <si>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</si>
  <si>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</si>
  <si>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</si>
  <si>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</si>
  <si>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</si>
  <si>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</si>
  <si>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</si>
  <si>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</si>
  <si>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</si>
  <si>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</si>
  <si>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</si>
  <si>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</si>
  <si>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</si>
  <si>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</si>
  <si>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</si>
  <si>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</si>
  <si>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</si>
  <si>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</si>
  <si>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</si>
  <si>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</si>
  <si>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</si>
  <si>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</si>
  <si>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</si>
  <si>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</si>
  <si>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</si>
  <si>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</si>
  <si>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</si>
  <si>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</si>
  <si>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</si>
  <si>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</si>
  <si>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</si>
  <si>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</si>
  <si>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</si>
  <si>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</si>
  <si>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</si>
  <si>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</si>
  <si>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</si>
  <si>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</si>
  <si>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</si>
  <si>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</si>
  <si>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</si>
  <si>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</si>
  <si>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</si>
  <si>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</si>
  <si>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</si>
  <si>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</si>
  <si>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</si>
  <si>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</si>
  <si>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</si>
  <si>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</si>
  <si>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</si>
  <si>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</si>
  <si>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</si>
  <si>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</si>
  <si>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</si>
  <si>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</si>
  <si>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</si>
  <si>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</si>
  <si>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</si>
  <si>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</si>
  <si>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</si>
  <si>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</si>
  <si>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</si>
  <si>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</si>
  <si>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</si>
  <si>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</si>
  <si>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</si>
  <si>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</si>
  <si>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</si>
  <si>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</si>
  <si>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</si>
  <si>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</si>
  <si>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</si>
  <si>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</si>
  <si>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</si>
  <si>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</si>
  <si>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</si>
  <si>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</si>
  <si>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</si>
  <si>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</si>
  <si>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</si>
  <si>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</si>
  <si>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</si>
  <si>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</si>
  <si>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</si>
  <si>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</si>
  <si>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</si>
  <si>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</si>
  <si>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</si>
  <si>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</si>
  <si>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</si>
  <si>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</si>
  <si>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</si>
  <si>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</si>
  <si>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</si>
  <si>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</si>
  <si>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</si>
  <si>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</si>
  <si>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</si>
  <si>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</si>
  <si>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</si>
  <si>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</si>
  <si>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</si>
  <si>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</si>
  <si>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</si>
  <si>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</si>
  <si>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</si>
  <si>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</si>
  <si>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</si>
  <si>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</si>
  <si>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</si>
  <si>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</si>
  <si>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</si>
  <si>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</si>
  <si>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</si>
  <si>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</si>
  <si>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</si>
  <si>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</si>
  <si>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</si>
  <si>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</si>
  <si>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</si>
  <si>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</si>
  <si>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</si>
  <si>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</si>
  <si>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</si>
  <si>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</si>
  <si>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</si>
  <si>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</si>
  <si>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</si>
  <si>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</si>
  <si>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</si>
  <si>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</si>
  <si>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</si>
  <si>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</si>
  <si>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</si>
  <si>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</si>
  <si>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</si>
  <si>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</si>
  <si>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</si>
  <si>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</si>
  <si>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</si>
  <si>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</si>
  <si>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</si>
  <si>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</si>
  <si>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</si>
  <si>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</si>
  <si>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</si>
  <si>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</si>
  <si>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</si>
  <si>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</si>
  <si>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</si>
  <si>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</si>
  <si>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</si>
  <si>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</si>
  <si>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</si>
  <si>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</si>
  <si>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</si>
  <si>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</si>
  <si>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</si>
  <si>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</si>
  <si>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</si>
  <si>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</si>
  <si>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</si>
  <si>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</si>
  <si>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</si>
  <si>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</si>
  <si>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</si>
  <si>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</si>
  <si>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</si>
  <si>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</si>
  <si>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</si>
  <si>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</si>
  <si>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</si>
  <si>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</si>
  <si>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</si>
  <si>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</si>
  <si>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</si>
  <si>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</si>
  <si>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</si>
  <si>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</si>
  <si>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</si>
  <si>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</si>
  <si>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</si>
  <si>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</si>
  <si>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</si>
  <si>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</si>
  <si>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</si>
  <si>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</si>
  <si>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</si>
  <si>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</si>
  <si>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</si>
  <si>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</si>
  <si>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</si>
  <si>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</si>
  <si>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</si>
  <si>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</si>
  <si>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</si>
  <si>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</si>
  <si>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</si>
  <si>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</si>
  <si>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</si>
  <si>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</si>
  <si>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</si>
  <si>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</si>
  <si>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</si>
  <si>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</si>
  <si>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</si>
  <si>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</si>
  <si>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</si>
  <si>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</si>
  <si>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</si>
  <si>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</si>
  <si>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</si>
  <si>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</si>
  <si>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</si>
  <si>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</si>
  <si>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</si>
  <si>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</si>
  <si>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</si>
  <si>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</si>
  <si>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</si>
  <si>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</si>
  <si>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</si>
  <si>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</si>
  <si>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</si>
  <si>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</si>
  <si>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</si>
  <si>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</si>
  <si>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</si>
  <si>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</si>
  <si>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</si>
  <si>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</si>
  <si>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</si>
  <si>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</si>
  <si>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</si>
  <si>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</si>
  <si>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</si>
  <si>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</si>
  <si>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</si>
  <si>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</si>
  <si>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</si>
  <si>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</si>
  <si>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</si>
  <si>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</si>
  <si>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</si>
  <si>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</si>
  <si>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</si>
  <si>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</si>
  <si>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</si>
  <si>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</si>
  <si>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</si>
  <si>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</si>
  <si>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</si>
  <si>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</si>
  <si>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</si>
  <si>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</si>
  <si>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</si>
  <si>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</si>
  <si>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</si>
  <si>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</si>
  <si>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</si>
  <si>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</si>
  <si>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</si>
  <si>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</si>
  <si>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</si>
  <si>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</si>
  <si>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</si>
  <si>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</si>
  <si>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</si>
  <si>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</si>
  <si>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</si>
  <si>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</si>
  <si>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</si>
  <si>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</si>
  <si>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</si>
  <si>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</si>
  <si>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</si>
  <si>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</si>
  <si>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</si>
  <si>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</si>
  <si>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</si>
  <si>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</si>
  <si>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</si>
  <si>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</si>
  <si>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</si>
  <si>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</si>
  <si>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</si>
  <si>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</si>
  <si>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</si>
  <si>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</si>
  <si>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</si>
  <si>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</si>
  <si>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</si>
  <si>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</si>
  <si>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</si>
  <si>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</si>
  <si>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</si>
  <si>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</si>
  <si>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</si>
  <si>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</si>
  <si>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</si>
  <si>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</si>
  <si>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</si>
  <si>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</si>
  <si>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</si>
  <si>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</si>
  <si>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</si>
  <si>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</si>
  <si>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</si>
  <si>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</si>
  <si>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</si>
  <si>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</si>
  <si>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</si>
  <si>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</si>
  <si>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</si>
  <si>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</si>
  <si>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</si>
  <si>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</si>
  <si>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</si>
  <si>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</si>
  <si>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</si>
  <si>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</si>
  <si>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</si>
  <si>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</si>
  <si>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</si>
  <si>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</si>
  <si>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</si>
  <si>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</si>
  <si>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</si>
  <si>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</si>
  <si>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</si>
  <si>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</si>
  <si>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</si>
  <si>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</si>
  <si>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</si>
  <si>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</si>
  <si>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</si>
  <si>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</si>
  <si>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</si>
  <si>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</si>
  <si>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</si>
  <si>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</si>
  <si>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</si>
  <si>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</si>
  <si>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</si>
  <si>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</si>
  <si>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</si>
  <si>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</si>
  <si>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</si>
  <si>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</si>
  <si>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</si>
  <si>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</si>
  <si>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</si>
  <si>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</si>
  <si>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</si>
  <si>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</si>
  <si>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</si>
  <si>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</si>
  <si>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</si>
  <si>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</si>
  <si>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</si>
  <si>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</si>
  <si>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</si>
  <si>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</si>
  <si>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</si>
  <si>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</si>
  <si>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</si>
  <si>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</si>
  <si>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</si>
  <si>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</si>
  <si>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</si>
  <si>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</si>
  <si>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</si>
  <si>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</si>
  <si>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</si>
  <si>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</si>
  <si>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</si>
  <si>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</si>
  <si>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</si>
  <si>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</si>
  <si>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</si>
  <si>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</si>
  <si>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</si>
  <si>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</si>
  <si>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</si>
  <si>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</si>
  <si>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</si>
  <si>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</si>
  <si>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</si>
  <si>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</si>
  <si>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</si>
  <si>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</si>
  <si>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</si>
  <si>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</si>
  <si>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</si>
  <si>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</si>
  <si>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</si>
  <si>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</si>
  <si>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</si>
  <si>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</si>
  <si>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</si>
  <si>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</si>
  <si>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</si>
  <si>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</si>
  <si>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</si>
  <si>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</si>
  <si>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</si>
  <si>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</si>
  <si>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</si>
  <si>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</si>
  <si>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</si>
  <si>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</si>
  <si>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</si>
  <si>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</si>
  <si>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</si>
  <si>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</si>
  <si>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</si>
  <si>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</si>
  <si>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</si>
  <si>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</si>
  <si>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</si>
  <si>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</si>
  <si>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</si>
  <si>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</si>
  <si>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</si>
  <si>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</si>
  <si>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</si>
  <si>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</si>
  <si>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</si>
  <si>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</si>
  <si>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</si>
  <si>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</si>
  <si>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</si>
  <si>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</si>
  <si>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</si>
  <si>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</si>
  <si>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</si>
  <si>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</si>
  <si>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</si>
  <si>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</si>
  <si>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</si>
  <si>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</si>
  <si>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</si>
  <si>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</si>
  <si>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</si>
  <si>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</si>
  <si>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</si>
  <si>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</si>
  <si>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</si>
  <si>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</si>
  <si>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</si>
  <si>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</si>
  <si>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</si>
  <si>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</si>
  <si>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</si>
  <si>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</si>
  <si>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</si>
  <si>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</si>
  <si>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</si>
  <si>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</si>
  <si>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</si>
  <si>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</si>
  <si>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</si>
  <si>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</si>
  <si>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</si>
  <si>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</si>
  <si>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</si>
  <si>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</si>
  <si>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</si>
  <si>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</si>
  <si>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</si>
  <si>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</si>
  <si>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</si>
  <si>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</si>
  <si>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</si>
  <si>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</si>
  <si>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</si>
  <si>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</si>
  <si>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</si>
  <si>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</si>
  <si>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</si>
  <si>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</si>
  <si>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</si>
  <si>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</si>
  <si>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</si>
  <si>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</si>
  <si>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</si>
  <si>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</si>
  <si>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</si>
  <si>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</si>
  <si>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</si>
  <si>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</si>
  <si>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</si>
  <si>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</si>
  <si>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</si>
  <si>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</si>
  <si>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</si>
  <si>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</si>
  <si>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</si>
  <si>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</si>
  <si>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</si>
  <si>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</si>
  <si>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</si>
  <si>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</si>
  <si>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</si>
  <si>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</si>
  <si>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</si>
  <si>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</si>
  <si>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</si>
  <si>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</si>
  <si>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</si>
  <si>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</si>
  <si>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</si>
  <si>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</si>
  <si>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</si>
  <si>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</si>
  <si>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</si>
  <si>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</si>
  <si>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</si>
  <si>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</si>
  <si>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</si>
  <si>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</si>
  <si>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</si>
  <si>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</si>
  <si>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</si>
  <si>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</si>
  <si>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</si>
  <si>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</si>
  <si>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</si>
  <si>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</si>
  <si>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</si>
  <si>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</si>
  <si>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</si>
  <si>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</si>
  <si>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</si>
  <si>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</si>
  <si>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</si>
  <si>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</si>
  <si>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</si>
  <si>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</si>
  <si>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</si>
  <si>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</si>
  <si>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</si>
  <si>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</si>
  <si>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</si>
  <si>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</si>
  <si>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</si>
  <si>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</si>
  <si>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</si>
  <si>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</si>
  <si>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</si>
  <si>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</si>
  <si>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</si>
  <si>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</si>
  <si>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</si>
  <si>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</si>
  <si>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</si>
  <si>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</si>
  <si>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</si>
  <si>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</si>
  <si>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</si>
  <si>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</si>
  <si>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</si>
  <si>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</si>
  <si>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</si>
  <si>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</si>
  <si>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</si>
  <si>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</si>
  <si>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</si>
  <si>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</si>
  <si>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</si>
  <si>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</si>
  <si>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</si>
  <si>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</si>
  <si>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</si>
  <si>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</si>
  <si>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</si>
  <si>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</si>
  <si>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</si>
  <si>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</si>
  <si>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</si>
  <si>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</si>
  <si>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</si>
  <si>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</si>
  <si>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</si>
  <si>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</si>
  <si>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</si>
  <si>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</si>
  <si>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</si>
  <si>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</si>
  <si>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</si>
  <si>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</si>
  <si>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</si>
  <si>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</si>
  <si>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</si>
  <si>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</si>
  <si>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</si>
  <si>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</si>
  <si>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</si>
  <si>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</si>
  <si>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</si>
  <si>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</si>
  <si>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</si>
  <si>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</si>
  <si>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</si>
  <si>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</si>
  <si>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</si>
  <si>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</si>
  <si>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</si>
  <si>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</si>
  <si>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</si>
  <si>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</si>
  <si>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</si>
  <si>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</si>
  <si>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</si>
  <si>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</si>
  <si>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</si>
  <si>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</si>
  <si>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</si>
  <si>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</si>
  <si>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</si>
  <si>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</si>
  <si>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</si>
  <si>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</si>
  <si>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</si>
  <si>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</si>
  <si>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</si>
  <si>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</si>
  <si>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</si>
  <si>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</si>
  <si>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</si>
  <si>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</si>
  <si>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</si>
  <si>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</si>
  <si>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</si>
  <si>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</si>
  <si>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</si>
  <si>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</si>
  <si>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</si>
  <si>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</si>
  <si>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</si>
  <si>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</si>
  <si>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</si>
  <si>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</si>
  <si>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</si>
  <si>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</si>
  <si>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</si>
  <si>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</si>
  <si>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</si>
  <si>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</si>
  <si>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</si>
  <si>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</si>
  <si>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</si>
  <si>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</si>
  <si>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</si>
  <si>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</si>
  <si>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</si>
  <si>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</si>
  <si>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</si>
  <si>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</si>
  <si>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</si>
  <si>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</si>
  <si>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</si>
  <si>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</si>
  <si>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</si>
  <si>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</si>
  <si>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</si>
  <si>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</si>
  <si>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</si>
  <si>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</si>
  <si>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</si>
  <si>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</si>
  <si>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</si>
  <si>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</si>
  <si>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</si>
  <si>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</si>
  <si>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</si>
  <si>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</si>
  <si>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</si>
  <si>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</si>
  <si>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</si>
  <si>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</si>
  <si>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</si>
  <si>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</si>
  <si>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</si>
  <si>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</si>
  <si>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</si>
  <si>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</si>
  <si>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</si>
  <si>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</si>
  <si>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</si>
  <si>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</si>
  <si>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</si>
  <si>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</si>
  <si>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</si>
  <si>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</si>
  <si>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</si>
  <si>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</si>
  <si>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</si>
  <si>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</si>
  <si>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</si>
  <si>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</si>
  <si>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</si>
  <si>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</si>
  <si>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</si>
  <si>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</si>
  <si>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</si>
  <si>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</si>
  <si>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</si>
  <si>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</si>
  <si>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</si>
  <si>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</si>
  <si>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</si>
  <si>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</si>
  <si>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</si>
  <si>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</si>
  <si>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</si>
  <si>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</si>
  <si>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</si>
  <si>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</si>
  <si>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</si>
  <si>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</si>
  <si>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</si>
  <si>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</si>
  <si>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</si>
  <si>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</si>
  <si>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</si>
  <si>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</si>
  <si>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</si>
  <si>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</si>
  <si>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</si>
  <si>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</si>
  <si>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</si>
  <si>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</si>
  <si>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</si>
  <si>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</si>
  <si>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</si>
  <si>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</si>
  <si>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</si>
  <si>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</si>
  <si>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</si>
  <si>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</si>
  <si>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</si>
  <si>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</si>
  <si>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</si>
  <si>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</si>
  <si>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</si>
  <si>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</si>
  <si>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</si>
  <si>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</si>
  <si>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</si>
  <si>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</si>
  <si>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</si>
  <si>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</si>
  <si>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</si>
  <si>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</si>
  <si>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</si>
  <si>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</si>
  <si>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</si>
  <si>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</si>
  <si>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</si>
  <si>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</si>
  <si>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</si>
  <si>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</si>
  <si>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</si>
  <si>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</si>
  <si>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</si>
  <si>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</si>
  <si>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</si>
  <si>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</si>
  <si>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</si>
  <si>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</si>
  <si>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</si>
  <si>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</si>
  <si>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</si>
  <si>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</si>
  <si>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</si>
  <si>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</si>
  <si>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</si>
  <si>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</si>
  <si>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</si>
  <si>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</si>
  <si>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</si>
  <si>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</si>
  <si>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</si>
  <si>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</si>
  <si>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</si>
  <si>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</si>
  <si>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</si>
  <si>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</si>
  <si>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</si>
  <si>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</si>
  <si>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</si>
  <si>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</si>
  <si>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</si>
  <si>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</si>
  <si>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</si>
  <si>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</si>
  <si>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</si>
  <si>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</si>
  <si>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</si>
  <si>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</si>
  <si>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</si>
  <si>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</si>
  <si>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</si>
  <si>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</si>
  <si>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</si>
  <si>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</si>
  <si>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</si>
  <si>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</si>
  <si>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</si>
  <si>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</si>
  <si>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</si>
  <si>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</si>
  <si>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</si>
  <si>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</si>
  <si>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</si>
  <si>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</si>
  <si>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</si>
  <si>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</si>
  <si>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</si>
  <si>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</si>
  <si>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</si>
  <si>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</si>
  <si>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</si>
  <si>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</si>
  <si>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</si>
  <si>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</si>
  <si>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</si>
  <si>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</si>
  <si>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</si>
  <si>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</si>
  <si>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</si>
  <si>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</si>
  <si>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</si>
  <si>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</si>
  <si>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CHARCO NARIÑO BARRIO BUSTAMANTE</t>
  </si>
  <si>
    <t>2021-52-10001356</t>
  </si>
  <si>
    <t>05</t>
  </si>
  <si>
    <t>3135889623 -  3125621722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</si>
</sst>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98" zoomScale="90" zoomScaleNormal="90" zoomScaleSheetLayoutView="40" zoomScalePageLayoutView="40" workbookViewId="0">
      <selection activeCell="H211" sqref="H211: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110</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184"/>
      <c r="I20" s="146" t="s">
        <v>110</v>
      </c>
      <c r="J20" s="147" t="s">
        <v>796</v>
      </c>
      <c r="K20" s="148">
        <v>1117715014</v>
      </c>
      <c r="L20" s="149"/>
      <c r="M20" s="149">
        <v>44561</v>
      </c>
      <c r="N20" s="132">
        <f>+(M20-L20)/30</f>
        <v>1485.3666666666666</v>
      </c>
      <c r="O20" s="135"/>
      <c r="U20" s="131"/>
      <c r="V20" s="105">
        <f ca="1">NOW()</f>
        <v>44193.787982638889</v>
      </c>
      <c r="W20" s="105">
        <f ca="1">NOW()</f>
        <v>44193.787982638889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SOCIAL Y DEPORTIVA EL PROGRESO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8"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8" t="s">
        <v>2699</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0.02</v>
      </c>
      <c r="G179" s="162">
        <f>IF(F179&gt;0,SUM(E179+F179),"")</f>
        <v>0.04</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44708600.560000002</v>
      </c>
      <c r="F185" s="92"/>
      <c r="G185" s="93"/>
      <c r="H185" s="88"/>
      <c r="I185" s="90" t="s">
        <v>2627</v>
      </c>
      <c r="J185" s="163">
        <f>+SUM(M179:M183)</f>
        <v>0.02</v>
      </c>
      <c r="K185" s="200" t="s">
        <v>2628</v>
      </c>
      <c r="L185" s="200"/>
      <c r="M185" s="94">
        <f>+J185*(SUM(K20:K35))</f>
        <v>22354300.280000001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2697</v>
      </c>
      <c r="J211" s="27" t="s">
        <v>2622</v>
      </c>
      <c r="K211" s="145" t="s">
        <v>2697</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Fernando Correa</cp:lastModifiedBy>
  <cp:lastPrinted>2020-11-20T15:12:35Z</cp:lastPrinted>
  <dcterms:created xsi:type="dcterms:W3CDTF">2020-10-14T21:57:42Z</dcterms:created>
  <dcterms:modified xsi:type="dcterms:W3CDTF">2020-12-28T23:54:50Z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