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<sst xmlns="http://schemas.openxmlformats.org/spreadsheetml/2006/main" count="3978" uniqueCount="2734">
  <si>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</si>
  <si>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</si>
  <si>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</si>
  <si>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</si>
  <si>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</si>
  <si>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</si>
  <si>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</si>
  <si>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</si>
  <si>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</si>
  <si>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</si>
  <si>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</si>
  <si>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</si>
  <si>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</si>
  <si>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</si>
  <si>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</si>
  <si>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</si>
  <si>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</si>
  <si>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</si>
  <si>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</si>
  <si>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</si>
  <si>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</si>
  <si>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</si>
  <si>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</si>
  <si>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</si>
  <si>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</si>
  <si>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</si>
  <si>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</si>
  <si>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</si>
  <si>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</si>
  <si>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</si>
  <si>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</si>
  <si>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</si>
  <si>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</si>
  <si>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</si>
  <si>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</si>
  <si>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</si>
  <si>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</si>
  <si>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</si>
  <si>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</si>
  <si>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</si>
  <si>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</si>
  <si>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</si>
  <si>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</si>
  <si>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</si>
  <si>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</si>
  <si>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</si>
  <si>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</si>
  <si>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</si>
  <si>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</si>
  <si>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</si>
  <si>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</si>
  <si>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</si>
  <si>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</si>
  <si>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</si>
  <si>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</si>
  <si>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</si>
  <si>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</si>
  <si>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</si>
  <si>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</si>
  <si>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</si>
  <si>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</si>
  <si>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</si>
  <si>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</si>
  <si>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</si>
  <si>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</si>
  <si>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</si>
  <si>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</si>
  <si>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</si>
  <si>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</si>
  <si>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</si>
  <si>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</si>
  <si>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</si>
  <si>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</si>
  <si>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</si>
  <si>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</si>
  <si>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</si>
  <si>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</si>
  <si>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</si>
  <si>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</si>
  <si>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</si>
  <si>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</si>
  <si>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</si>
  <si>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</si>
  <si>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</si>
  <si>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</si>
  <si>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</si>
  <si>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</si>
  <si>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</si>
  <si>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</si>
  <si>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</si>
  <si>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</si>
  <si>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</si>
  <si>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</si>
  <si>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</si>
  <si>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</si>
  <si>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</si>
  <si>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</si>
  <si>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</si>
  <si>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</si>
  <si>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</si>
  <si>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</si>
  <si>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</si>
  <si>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</si>
  <si>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</si>
  <si>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</si>
  <si>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</si>
  <si>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</si>
  <si>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</si>
  <si>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</si>
  <si>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</si>
  <si>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</si>
  <si>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</si>
  <si>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</si>
  <si>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</si>
  <si>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</si>
  <si>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</si>
  <si>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</si>
  <si>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</si>
  <si>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</si>
  <si>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</si>
  <si>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</si>
  <si>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</si>
  <si>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</si>
  <si>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</si>
  <si>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</si>
  <si>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</si>
  <si>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</si>
  <si>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</si>
  <si>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</si>
  <si>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</si>
  <si>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</si>
  <si>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</si>
  <si>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</si>
  <si>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</si>
  <si>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</si>
  <si>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</si>
  <si>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</si>
  <si>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</si>
  <si>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</si>
  <si>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</si>
  <si>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</si>
  <si>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</si>
  <si>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</si>
  <si>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</si>
  <si>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</si>
  <si>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</si>
  <si>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</si>
  <si>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</si>
  <si>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</si>
  <si>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</si>
  <si>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</si>
  <si>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</si>
  <si>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</si>
  <si>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</si>
  <si>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</si>
  <si>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</si>
  <si>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</si>
  <si>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</si>
  <si>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</si>
  <si>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</si>
  <si>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</si>
  <si>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</si>
  <si>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</si>
  <si>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</si>
  <si>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</si>
  <si>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</si>
  <si>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</si>
  <si>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</si>
  <si>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</si>
  <si>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</si>
  <si>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</si>
  <si>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</si>
  <si>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</si>
  <si>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</si>
  <si>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</si>
  <si>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</si>
  <si>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</si>
  <si>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</si>
  <si>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</si>
  <si>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</si>
  <si>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</si>
  <si>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</si>
  <si>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</si>
  <si>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</si>
  <si>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</si>
  <si>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</si>
  <si>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</si>
  <si>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</si>
  <si>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</si>
  <si>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</si>
  <si>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</si>
  <si>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</si>
  <si>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</si>
  <si>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</si>
  <si>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</si>
  <si>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</si>
  <si>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</si>
  <si>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</si>
  <si>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</si>
  <si>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</si>
  <si>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</si>
  <si>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</si>
  <si>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</si>
  <si>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</si>
  <si>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</si>
  <si>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</si>
  <si>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</si>
  <si>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</si>
  <si>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</si>
  <si>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</si>
  <si>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</si>
  <si>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</si>
  <si>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</si>
  <si>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</si>
  <si>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</si>
  <si>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</si>
  <si>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</si>
  <si>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</si>
  <si>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</si>
  <si>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</si>
  <si>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</si>
  <si>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</si>
  <si>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</si>
  <si>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</si>
  <si>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</si>
  <si>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</si>
  <si>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</si>
  <si>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</si>
  <si>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</si>
  <si>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</si>
  <si>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</si>
  <si>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</si>
  <si>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</si>
  <si>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</si>
  <si>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</si>
  <si>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</si>
  <si>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</si>
  <si>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</si>
  <si>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</si>
  <si>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</si>
  <si>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</si>
  <si>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</si>
  <si>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</si>
  <si>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</si>
  <si>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</si>
  <si>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</si>
  <si>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</si>
  <si>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</si>
  <si>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</si>
  <si>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</si>
  <si>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</si>
  <si>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</si>
  <si>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</si>
  <si>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</si>
  <si>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</si>
  <si>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</si>
  <si>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</si>
  <si>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</si>
  <si>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</si>
  <si>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</si>
  <si>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</si>
  <si>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</si>
  <si>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</si>
  <si>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</si>
  <si>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</si>
  <si>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</si>
  <si>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</si>
  <si>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</si>
  <si>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</si>
  <si>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</si>
  <si>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</si>
  <si>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</si>
  <si>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</si>
  <si>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</si>
  <si>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</si>
  <si>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</si>
  <si>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</si>
  <si>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</si>
  <si>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</si>
  <si>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</si>
  <si>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</si>
  <si>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</si>
  <si>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</si>
  <si>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</si>
  <si>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</si>
  <si>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</si>
  <si>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</si>
  <si>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</si>
  <si>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</si>
  <si>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</si>
  <si>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</si>
  <si>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</si>
  <si>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</si>
  <si>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</si>
  <si>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</si>
  <si>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</si>
  <si>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</si>
  <si>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</si>
  <si>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</si>
  <si>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</si>
  <si>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</si>
  <si>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</si>
  <si>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</si>
  <si>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</si>
  <si>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</si>
  <si>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</si>
  <si>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</si>
  <si>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</si>
  <si>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</si>
  <si>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</si>
  <si>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</si>
  <si>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</si>
  <si>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</si>
  <si>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</si>
  <si>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</si>
  <si>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</si>
  <si>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</si>
  <si>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</si>
  <si>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</si>
  <si>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</si>
  <si>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</si>
  <si>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</si>
  <si>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</si>
  <si>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</si>
  <si>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</si>
  <si>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</si>
  <si>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</si>
  <si>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</si>
  <si>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</si>
  <si>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</si>
  <si>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</si>
  <si>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</si>
  <si>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</si>
  <si>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</si>
  <si>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</si>
  <si>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</si>
  <si>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</si>
  <si>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</si>
  <si>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</si>
  <si>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</si>
  <si>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</si>
  <si>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</si>
  <si>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</si>
  <si>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</si>
  <si>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</si>
  <si>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</si>
  <si>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</si>
  <si>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</si>
  <si>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</si>
  <si>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</si>
  <si>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</si>
  <si>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</si>
  <si>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</si>
  <si>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</si>
  <si>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</si>
  <si>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</si>
  <si>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</si>
  <si>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</si>
  <si>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</si>
  <si>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</si>
  <si>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</si>
  <si>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</si>
  <si>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</si>
  <si>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</si>
  <si>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</si>
  <si>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</si>
  <si>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</si>
  <si>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</si>
  <si>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</si>
  <si>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</si>
  <si>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</si>
  <si>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</si>
  <si>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</si>
  <si>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</si>
  <si>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</si>
  <si>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</si>
  <si>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</si>
  <si>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</si>
  <si>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</si>
  <si>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</si>
  <si>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</si>
  <si>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</si>
  <si>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</si>
  <si>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</si>
  <si>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</si>
  <si>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</si>
  <si>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</si>
  <si>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</si>
  <si>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</si>
  <si>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</si>
  <si>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</si>
  <si>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</si>
  <si>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</si>
  <si>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</si>
  <si>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</si>
  <si>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</si>
  <si>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</si>
  <si>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</si>
  <si>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</si>
  <si>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</si>
  <si>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</si>
  <si>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</si>
  <si>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</si>
  <si>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</si>
  <si>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</si>
  <si>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</si>
  <si>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</si>
  <si>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</si>
  <si>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</si>
  <si>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</si>
  <si>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</si>
  <si>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</si>
  <si>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</si>
  <si>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</si>
  <si>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</si>
  <si>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</si>
  <si>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</si>
  <si>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</si>
  <si>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</si>
  <si>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</si>
  <si>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</si>
  <si>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</si>
  <si>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</si>
  <si>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</si>
  <si>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</si>
  <si>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</si>
  <si>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</si>
  <si>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</si>
  <si>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</si>
  <si>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</si>
  <si>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</si>
  <si>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</si>
  <si>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</si>
  <si>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</si>
  <si>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</si>
  <si>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</si>
  <si>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</si>
  <si>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</si>
  <si>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</si>
  <si>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</si>
  <si>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</si>
  <si>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</si>
  <si>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</si>
  <si>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</si>
  <si>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</si>
  <si>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</si>
  <si>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</si>
  <si>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</si>
  <si>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</si>
  <si>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</si>
  <si>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</si>
  <si>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</si>
  <si>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</si>
  <si>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</si>
  <si>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</si>
  <si>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</si>
  <si>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</si>
  <si>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</si>
  <si>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</si>
  <si>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</si>
  <si>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</si>
  <si>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</si>
  <si>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</si>
  <si>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</si>
  <si>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</si>
  <si>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</si>
  <si>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</si>
  <si>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</si>
  <si>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</si>
  <si>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</si>
  <si>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</si>
  <si>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</si>
  <si>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</si>
  <si>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</si>
  <si>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</si>
  <si>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</si>
  <si>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</si>
  <si>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</si>
  <si>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</si>
  <si>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</si>
  <si>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</si>
  <si>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</si>
  <si>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</si>
  <si>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</si>
  <si>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</si>
  <si>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</si>
  <si>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</si>
  <si>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</si>
  <si>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</si>
  <si>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</si>
  <si>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</si>
  <si>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</si>
  <si>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</si>
  <si>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</si>
  <si>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</si>
  <si>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</si>
  <si>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</si>
  <si>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</si>
  <si>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</si>
  <si>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</si>
  <si>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</si>
  <si>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</si>
  <si>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</si>
  <si>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</si>
  <si>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</si>
  <si>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</si>
  <si>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</si>
  <si>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</si>
  <si>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</si>
  <si>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</si>
  <si>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</si>
  <si>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</si>
  <si>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</si>
  <si>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</si>
  <si>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</si>
  <si>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</si>
  <si>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</si>
  <si>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</si>
  <si>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</si>
  <si>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</si>
  <si>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</si>
  <si>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</si>
  <si>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</si>
  <si>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</si>
  <si>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</si>
  <si>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</si>
  <si>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</si>
  <si>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</si>
  <si>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</si>
  <si>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</si>
  <si>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</si>
  <si>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</si>
  <si>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</si>
  <si>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</si>
  <si>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</si>
  <si>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</si>
  <si>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</si>
  <si>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</si>
  <si>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</si>
  <si>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</si>
  <si>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</si>
  <si>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</si>
  <si>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</si>
  <si>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</si>
  <si>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</si>
  <si>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</si>
  <si>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</si>
  <si>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</si>
  <si>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</si>
  <si>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</si>
  <si>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</si>
  <si>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</si>
  <si>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</si>
  <si>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</si>
  <si>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</si>
  <si>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</si>
  <si>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</si>
  <si>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</si>
  <si>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</si>
  <si>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</si>
  <si>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</si>
  <si>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</si>
  <si>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</si>
  <si>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</si>
  <si>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</si>
  <si>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</si>
  <si>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</si>
  <si>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</si>
  <si>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</si>
  <si>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</si>
  <si>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</si>
  <si>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</si>
  <si>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</si>
  <si>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</si>
  <si>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</si>
  <si>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</si>
  <si>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</si>
  <si>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</si>
  <si>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</si>
  <si>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</si>
  <si>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</si>
  <si>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</si>
  <si>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</si>
  <si>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</si>
  <si>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</si>
  <si>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</si>
  <si>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</si>
  <si>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</si>
  <si>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</si>
  <si>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</si>
  <si>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</si>
  <si>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</si>
  <si>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</si>
  <si>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</si>
  <si>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</si>
  <si>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</si>
  <si>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</si>
  <si>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</si>
  <si>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</si>
  <si>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</si>
  <si>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</si>
  <si>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</si>
  <si>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</si>
  <si>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</si>
  <si>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</si>
  <si>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</si>
  <si>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</si>
  <si>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</si>
  <si>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</si>
  <si>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</si>
  <si>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</si>
  <si>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</si>
  <si>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</si>
  <si>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</si>
  <si>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</si>
  <si>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</si>
  <si>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</si>
  <si>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</si>
  <si>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</si>
  <si>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</si>
  <si>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</si>
  <si>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</si>
  <si>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</si>
  <si>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</si>
  <si>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</si>
  <si>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</si>
  <si>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</si>
  <si>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</si>
  <si>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</si>
  <si>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</si>
  <si>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</si>
  <si>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</si>
  <si>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</si>
  <si>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</si>
  <si>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</si>
  <si>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</si>
  <si>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</si>
  <si>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</si>
  <si>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</si>
  <si>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</si>
  <si>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</si>
  <si>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</si>
  <si>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</si>
  <si>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</si>
  <si>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</si>
  <si>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</si>
  <si>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</si>
  <si>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</si>
  <si>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</si>
  <si>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</si>
  <si>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</si>
  <si>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</si>
  <si>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</si>
  <si>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</si>
  <si>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</si>
  <si>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</si>
  <si>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</si>
  <si>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</si>
  <si>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</si>
  <si>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</si>
  <si>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</si>
  <si>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</si>
  <si>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</si>
  <si>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</si>
  <si>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</si>
  <si>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</si>
  <si>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</si>
  <si>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</si>
  <si>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</si>
  <si>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</si>
  <si>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</si>
  <si>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</si>
  <si>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</si>
  <si>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</si>
  <si>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</si>
  <si>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</si>
  <si>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</si>
  <si>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</si>
  <si>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</si>
  <si>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</si>
  <si>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</si>
  <si>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</si>
  <si>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</si>
  <si>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</si>
  <si>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</si>
  <si>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</si>
  <si>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</si>
  <si>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</si>
  <si>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</si>
  <si>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</si>
  <si>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</si>
  <si>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</si>
  <si>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</si>
  <si>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</si>
  <si>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</si>
  <si>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</si>
  <si>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</si>
  <si>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</si>
  <si>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</si>
  <si>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</si>
  <si>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</si>
  <si>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</si>
  <si>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</si>
  <si>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</si>
  <si>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</si>
  <si>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</si>
  <si>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</si>
  <si>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</si>
  <si>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</si>
  <si>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</si>
  <si>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</si>
  <si>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</si>
  <si>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</si>
  <si>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</si>
  <si>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</si>
  <si>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</si>
  <si>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</si>
  <si>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</si>
  <si>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</si>
  <si>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</si>
  <si>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</si>
  <si>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</si>
  <si>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</si>
  <si>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</si>
  <si>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</si>
  <si>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</si>
  <si>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</si>
  <si>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</si>
  <si>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</si>
  <si>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</si>
  <si>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</si>
  <si>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</si>
  <si>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</si>
  <si>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</si>
  <si>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</si>
  <si>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</si>
  <si>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</si>
  <si>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</si>
  <si>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</si>
  <si>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</si>
  <si>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</si>
  <si>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</si>
  <si>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</si>
  <si>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</si>
  <si>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</si>
  <si>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</si>
  <si>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</si>
  <si>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</si>
  <si>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</si>
  <si>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</si>
  <si>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</si>
  <si>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</si>
  <si>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</si>
  <si>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</si>
  <si>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</si>
  <si>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</si>
  <si>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</si>
  <si>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</si>
  <si>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</si>
  <si>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</si>
  <si>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</si>
  <si>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</si>
  <si>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</si>
  <si>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</si>
  <si>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</si>
  <si>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</si>
  <si>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</si>
  <si>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</si>
  <si>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</si>
  <si>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</si>
  <si>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</si>
  <si>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</si>
  <si>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</si>
  <si>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</si>
  <si>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</si>
  <si>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</si>
  <si>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</si>
  <si>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</si>
  <si>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</si>
  <si>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</si>
  <si>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</si>
  <si>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</si>
  <si>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</si>
  <si>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</si>
  <si>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</si>
  <si>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</si>
  <si>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</si>
  <si>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</si>
  <si>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</si>
  <si>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</si>
  <si>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</si>
  <si>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</si>
  <si>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</si>
  <si>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</si>
  <si>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</si>
  <si>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</si>
  <si>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</si>
  <si>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</si>
  <si>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</si>
  <si>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</si>
  <si>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</si>
  <si>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</si>
  <si>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</si>
  <si>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</si>
  <si>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</si>
  <si>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</si>
  <si>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</si>
  <si>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</si>
  <si>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</si>
  <si>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</si>
  <si>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</si>
  <si>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</si>
  <si>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</si>
  <si>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</si>
  <si>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</si>
  <si>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</si>
  <si>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</si>
  <si>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</si>
  <si>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</si>
  <si>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</si>
  <si>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</si>
  <si>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</si>
  <si>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</si>
  <si>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</si>
  <si>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</si>
  <si>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</si>
  <si>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</si>
  <si>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</si>
  <si>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</si>
  <si>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</si>
  <si>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</si>
  <si>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</si>
  <si>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</si>
  <si>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</si>
  <si>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</si>
  <si>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</si>
  <si>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</si>
  <si>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</si>
  <si>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</si>
  <si>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</si>
  <si>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</si>
  <si>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</si>
  <si>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</si>
  <si>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</si>
  <si>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</si>
  <si>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</si>
  <si>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</si>
  <si>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</si>
  <si>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</si>
  <si>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</si>
  <si>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</si>
  <si>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</si>
  <si>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</si>
  <si>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</si>
  <si>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</si>
  <si>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</si>
  <si>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</si>
  <si>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</si>
  <si>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</si>
  <si>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</si>
  <si>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</si>
  <si>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</si>
  <si>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</si>
  <si>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</si>
  <si>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</si>
  <si>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</si>
  <si>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</si>
  <si>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</si>
  <si>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</si>
  <si>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</si>
  <si>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</si>
  <si>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</si>
  <si>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</si>
  <si>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</si>
  <si>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</si>
  <si>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</si>
  <si>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</si>
  <si>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</si>
  <si>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</si>
  <si>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</si>
  <si>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</si>
  <si>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</si>
  <si>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</si>
  <si>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</si>
  <si>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</si>
  <si>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</si>
  <si>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</si>
  <si>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</si>
  <si>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</si>
  <si>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</si>
  <si>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</si>
  <si>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</si>
  <si>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</si>
  <si>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</si>
  <si>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</si>
  <si>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</si>
  <si>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</si>
  <si>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</si>
  <si>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</si>
  <si>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</si>
  <si>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</si>
  <si>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</si>
  <si>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</si>
  <si>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</si>
  <si>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</si>
  <si>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</si>
  <si>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</si>
  <si>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</si>
  <si>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</si>
  <si>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</si>
  <si>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</si>
  <si>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</si>
  <si>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</si>
  <si>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</si>
  <si>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</si>
  <si>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</si>
  <si>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</si>
  <si>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</si>
  <si>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</si>
  <si>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</si>
  <si>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</si>
  <si>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</si>
  <si>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</si>
  <si>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</si>
  <si>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</si>
  <si>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</si>
  <si>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</si>
  <si>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</si>
  <si>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</si>
  <si>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</si>
  <si>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</si>
  <si>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</si>
  <si>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</si>
  <si>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</si>
  <si>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</si>
  <si>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</si>
  <si>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</si>
  <si>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</si>
  <si>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</si>
  <si>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</si>
  <si>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</si>
  <si>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</si>
  <si>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</si>
  <si>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</si>
  <si>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</si>
  <si>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</si>
  <si>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</si>
  <si>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</si>
  <si>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</si>
  <si>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</si>
  <si>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</si>
  <si>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</si>
  <si>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</si>
  <si>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</si>
  <si>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</si>
  <si>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</si>
  <si>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</si>
  <si>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</si>
  <si>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</si>
  <si>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</si>
  <si>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</si>
  <si>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</si>
  <si>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</si>
  <si>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</si>
  <si>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</si>
  <si>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</si>
  <si>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</si>
  <si>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</si>
  <si>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</si>
  <si>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</si>
  <si>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</si>
  <si>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</si>
  <si>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</si>
  <si>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</si>
  <si>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</si>
  <si>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</si>
  <si>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</si>
  <si>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</si>
  <si>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</si>
  <si>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</si>
  <si>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</si>
  <si>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</si>
  <si>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</si>
  <si>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</si>
  <si>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</si>
  <si>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</si>
  <si>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</si>
  <si>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</si>
  <si>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</si>
  <si>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</si>
  <si>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</si>
  <si>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</si>
  <si>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</si>
  <si>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</si>
  <si>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</si>
  <si>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</si>
  <si>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</si>
  <si>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</si>
  <si>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</si>
  <si>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</si>
  <si>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</si>
  <si>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</si>
  <si>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</si>
  <si>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</si>
  <si>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</si>
  <si>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</si>
  <si>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</si>
  <si>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</si>
  <si>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</si>
  <si>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</si>
  <si>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</si>
  <si>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</si>
  <si>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</si>
  <si>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</si>
  <si>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</si>
  <si>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</si>
  <si>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</si>
  <si>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</si>
  <si>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</si>
  <si>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</si>
  <si>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</si>
  <si>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</si>
  <si>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</si>
  <si>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</si>
  <si>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</si>
  <si>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</si>
  <si>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</si>
  <si>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</si>
  <si>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</si>
  <si>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</si>
  <si>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</si>
  <si>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</si>
  <si>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</si>
  <si>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</si>
  <si>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</si>
  <si>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</si>
  <si>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</si>
  <si>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</si>
  <si>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</si>
  <si>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</si>
  <si>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</si>
  <si>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</si>
  <si>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</si>
  <si>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</si>
  <si>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</si>
  <si>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</si>
  <si>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</si>
  <si>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</si>
  <si>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</si>
  <si>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</si>
  <si>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</si>
  <si>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</si>
  <si>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</si>
  <si>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</si>
  <si>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</si>
  <si>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</si>
  <si>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</si>
  <si>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</si>
  <si>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</si>
  <si>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</si>
  <si>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</si>
  <si>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</si>
  <si>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</si>
  <si>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</si>
  <si>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</si>
  <si>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</si>
  <si>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</si>
  <si>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</si>
  <si>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</si>
  <si>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</si>
  <si>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</si>
  <si>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</si>
  <si>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</si>
  <si>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</si>
  <si>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</si>
  <si>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</si>
  <si>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</si>
  <si>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</si>
  <si>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</si>
  <si>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</si>
  <si>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</si>
  <si>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</si>
  <si>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</si>
  <si>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</si>
  <si>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</si>
  <si>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</si>
  <si>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</si>
  <si>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</si>
  <si>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</si>
  <si>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</si>
  <si>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</si>
  <si>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</si>
  <si>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</si>
  <si>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</si>
  <si>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</si>
  <si>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</si>
  <si>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</si>
  <si>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</si>
  <si>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</si>
  <si>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</si>
  <si>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</si>
  <si>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</si>
  <si>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</si>
  <si>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</si>
  <si>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</si>
  <si>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</si>
  <si>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</si>
  <si>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</si>
  <si>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</si>
  <si>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</si>
  <si>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</si>
  <si>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</si>
  <si>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</si>
  <si>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</si>
  <si>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</si>
  <si>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</si>
  <si>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</si>
  <si>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</si>
  <si>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</si>
  <si>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</si>
  <si>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</si>
  <si>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</si>
  <si>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</si>
  <si>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</si>
  <si>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</si>
  <si>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</si>
  <si>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</si>
  <si>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</si>
  <si>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</si>
  <si>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</si>
  <si>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</si>
  <si>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</si>
  <si>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</si>
  <si>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</si>
  <si>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</si>
  <si>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</si>
  <si>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</si>
  <si>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</si>
  <si>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</si>
  <si>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</si>
  <si>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</si>
  <si>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</si>
  <si>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</si>
  <si>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</si>
  <si>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</si>
  <si>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</si>
  <si>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</si>
  <si>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</si>
  <si>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</si>
  <si>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</si>
  <si>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</si>
  <si>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</si>
  <si>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</si>
  <si>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</si>
  <si>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</si>
  <si>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</si>
  <si>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</si>
  <si>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</si>
  <si>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</si>
  <si>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</si>
  <si>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</si>
  <si>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</si>
  <si>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</si>
  <si>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</si>
  <si>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</si>
  <si>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</si>
  <si>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</si>
  <si>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</si>
  <si>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</si>
  <si>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</si>
  <si>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</si>
  <si>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</si>
  <si>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</si>
  <si>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</si>
  <si>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</si>
  <si>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</si>
  <si>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</si>
  <si>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</si>
  <si>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</si>
  <si>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</si>
  <si>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</si>
  <si>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</si>
  <si>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</si>
  <si>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</si>
  <si>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</si>
  <si>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</si>
  <si>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</si>
  <si>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</si>
  <si>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</si>
  <si>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</si>
  <si>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</si>
  <si>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</si>
  <si>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</si>
  <si>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</si>
  <si>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</si>
  <si>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</si>
  <si>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</si>
  <si>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</si>
  <si>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</si>
  <si>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</si>
  <si>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</si>
  <si>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</si>
  <si>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</si>
  <si>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</si>
  <si>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</si>
  <si>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</si>
  <si>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</si>
  <si>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</si>
  <si>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</si>
  <si>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</si>
  <si>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</si>
  <si>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</si>
  <si>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</si>
  <si>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</si>
  <si>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</si>
  <si>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</si>
  <si>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</si>
  <si>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</si>
  <si>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</si>
  <si>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</si>
  <si>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</si>
  <si>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</si>
  <si>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</si>
  <si>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</si>
  <si>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</si>
  <si>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</si>
  <si>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</si>
  <si>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</si>
  <si>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</si>
  <si>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</si>
  <si>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</si>
  <si>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</si>
  <si>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</si>
  <si>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</si>
  <si>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</si>
  <si>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</si>
  <si>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</si>
  <si>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</si>
  <si>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</si>
  <si>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</si>
  <si>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</si>
  <si>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</si>
  <si>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</si>
  <si>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</si>
  <si>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</si>
  <si>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</si>
  <si>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</si>
  <si>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</si>
  <si>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</si>
  <si>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</si>
  <si>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</si>
  <si>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</si>
  <si>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</si>
  <si>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</si>
  <si>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</si>
  <si>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</si>
  <si>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</si>
  <si>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</si>
  <si>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</si>
  <si>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</si>
  <si>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</si>
  <si>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</si>
  <si>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</si>
  <si>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</si>
  <si>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</si>
  <si>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</si>
  <si>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</si>
  <si>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</si>
  <si>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</si>
  <si>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</si>
  <si>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</si>
  <si>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</si>
  <si>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</si>
  <si>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</si>
  <si>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</si>
  <si>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</si>
  <si>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</si>
  <si>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</si>
  <si>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</si>
  <si>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</si>
  <si>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</si>
  <si>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</si>
  <si>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</si>
  <si>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</si>
  <si>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</si>
  <si>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</si>
  <si>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</si>
  <si>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</si>
  <si>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</si>
  <si>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</si>
  <si>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</si>
  <si>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</si>
  <si>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</si>
  <si>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</si>
  <si>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</si>
  <si>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</si>
  <si>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</si>
  <si>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</si>
  <si>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</si>
  <si>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</si>
  <si>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</si>
  <si>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</si>
  <si>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</si>
  <si>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</si>
  <si>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</si>
  <si>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</si>
  <si>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</si>
  <si>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</si>
  <si>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</si>
  <si>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</si>
  <si>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</si>
  <si>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</si>
  <si>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</si>
  <si>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</si>
  <si>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</si>
  <si>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</si>
  <si>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</si>
  <si>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</si>
  <si>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</si>
  <si>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</si>
  <si>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</si>
  <si>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</si>
  <si>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</si>
  <si>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</si>
  <si>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</si>
  <si>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</si>
  <si>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</si>
  <si>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</si>
  <si>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</si>
  <si>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</si>
  <si>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</si>
  <si>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</si>
  <si>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</si>
  <si>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</si>
  <si>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</si>
  <si>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</si>
  <si>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</si>
  <si>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</si>
  <si>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</si>
  <si>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</si>
  <si>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</si>
  <si>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</si>
  <si>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</si>
  <si>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</si>
  <si>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</si>
  <si>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</si>
  <si>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</si>
  <si>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</si>
  <si>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</si>
  <si>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</si>
  <si>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</si>
  <si>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</si>
  <si>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</si>
  <si>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</si>
  <si>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</si>
  <si>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</si>
  <si>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</si>
  <si>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</si>
  <si>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</si>
  <si>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</si>
  <si>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</si>
  <si>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</si>
  <si>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</si>
  <si>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</si>
  <si>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</si>
  <si>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</si>
  <si>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</si>
  <si>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</si>
  <si>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</si>
  <si>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</si>
  <si>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</si>
  <si>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</si>
  <si>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</si>
  <si>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</si>
  <si>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</si>
  <si>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</si>
  <si>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</si>
  <si>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</si>
  <si>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</si>
  <si>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</si>
  <si>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</si>
  <si>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</si>
  <si>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</si>
  <si>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</si>
  <si>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</si>
  <si>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</si>
  <si>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</si>
  <si>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</si>
  <si>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</si>
  <si>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</si>
  <si>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</si>
  <si>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</si>
  <si>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</si>
  <si>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</si>
  <si>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</si>
  <si>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</si>
  <si>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</si>
  <si>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</si>
  <si>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</si>
  <si>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</si>
  <si>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</si>
  <si>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</si>
  <si>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</si>
  <si>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</si>
  <si>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</si>
  <si>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</si>
  <si>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</si>
  <si>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</si>
  <si>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</si>
  <si>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</si>
  <si>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</si>
  <si>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</si>
  <si>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</si>
  <si>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</si>
  <si>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</si>
  <si>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</si>
  <si>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</si>
  <si>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</si>
  <si>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</si>
  <si>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</si>
  <si>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</si>
  <si>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</si>
  <si>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</si>
  <si>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</si>
  <si>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</si>
  <si>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</si>
  <si>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</si>
  <si>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</si>
  <si>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</si>
  <si>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</si>
  <si>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</si>
  <si>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</si>
  <si>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</si>
  <si>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</si>
  <si>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</si>
  <si>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</si>
  <si>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</si>
  <si>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</si>
  <si>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</si>
  <si>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</si>
  <si>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</si>
  <si>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</si>
  <si>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</si>
  <si>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</si>
  <si>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</si>
  <si>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</si>
  <si>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</si>
  <si>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</si>
  <si>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</si>
  <si>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</si>
  <si>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</si>
  <si>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</si>
  <si>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</si>
  <si>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</si>
  <si>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</si>
  <si>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</si>
  <si>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</si>
  <si>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</si>
  <si>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</si>
  <si>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</si>
  <si>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</si>
  <si>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</si>
  <si>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</si>
  <si>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</si>
  <si>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</si>
  <si>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</si>
  <si>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</si>
  <si>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</si>
  <si>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</si>
  <si>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</si>
  <si>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</si>
  <si>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</si>
  <si>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</si>
  <si>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</si>
  <si>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</si>
  <si>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</si>
  <si>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</si>
  <si>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</si>
  <si>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</si>
  <si>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</si>
  <si>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</si>
  <si>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</si>
  <si>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</si>
  <si>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</si>
  <si>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</si>
  <si>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</si>
  <si>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</si>
  <si>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</si>
  <si>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</si>
  <si>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</si>
  <si>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</si>
  <si>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</si>
  <si>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</si>
  <si>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</si>
  <si>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</si>
  <si>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</si>
  <si>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</si>
  <si>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</si>
  <si>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</si>
  <si>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</si>
  <si>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</si>
  <si>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</si>
  <si>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</si>
  <si>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</si>
  <si>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</si>
  <si>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</si>
  <si>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</si>
  <si>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</si>
  <si>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</si>
  <si>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</si>
  <si>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</si>
  <si>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</si>
  <si>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</si>
  <si>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</si>
  <si>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</si>
  <si>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</si>
  <si>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</si>
  <si>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</si>
  <si>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</si>
  <si>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</si>
  <si>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</si>
  <si>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</si>
  <si>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</si>
  <si>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</si>
  <si>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</si>
  <si>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</si>
  <si>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</si>
  <si>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</si>
  <si>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</si>
  <si>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</si>
  <si>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</si>
  <si>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</si>
  <si>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</si>
  <si>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</si>
  <si>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</si>
  <si>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</si>
  <si>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</si>
  <si>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</si>
  <si>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</si>
  <si>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</si>
  <si>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</si>
  <si>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</si>
  <si>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</si>
  <si>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</si>
  <si>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</si>
  <si>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</si>
  <si>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</si>
  <si>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</si>
  <si>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</si>
  <si>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</si>
  <si>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</si>
  <si>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</si>
  <si>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</si>
  <si>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</si>
  <si>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</si>
  <si>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</si>
  <si>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</si>
  <si>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</si>
  <si>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</si>
  <si>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</si>
  <si>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</si>
  <si>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</si>
  <si>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</si>
  <si>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</si>
  <si>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</si>
  <si>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</si>
  <si>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</si>
  <si>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</si>
  <si>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</si>
  <si>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</si>
  <si>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</si>
  <si>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</si>
  <si>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</si>
  <si>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</si>
  <si>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</si>
  <si>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</si>
  <si>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</si>
  <si>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</si>
  <si>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</si>
  <si>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</si>
  <si>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</si>
  <si>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</si>
  <si>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</si>
  <si>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</si>
  <si>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</si>
  <si>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</si>
  <si>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</si>
  <si>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</si>
  <si>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</si>
  <si>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</si>
  <si>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</si>
  <si>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</si>
  <si>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</si>
  <si>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</si>
  <si>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</si>
  <si>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</si>
  <si>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</si>
  <si>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</si>
  <si>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</si>
  <si>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</si>
  <si>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</si>
  <si>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</si>
  <si>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</si>
  <si>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</si>
  <si>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</si>
  <si>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</si>
  <si>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</si>
  <si>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</si>
  <si>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</si>
  <si>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</si>
  <si>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</si>
  <si>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</si>
  <si>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</si>
  <si>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</si>
  <si>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</si>
  <si>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</si>
  <si>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</si>
  <si>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</si>
  <si>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</si>
  <si>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</si>
  <si>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</si>
  <si>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</si>
  <si>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</si>
  <si>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</si>
  <si>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</si>
  <si>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</si>
  <si>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</si>
  <si>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</si>
  <si>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</si>
  <si>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</si>
  <si>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</si>
  <si>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</si>
  <si>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</si>
  <si>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</si>
  <si>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</si>
  <si>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</si>
  <si>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</si>
  <si>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</si>
  <si>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</si>
  <si>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</si>
  <si>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</si>
  <si>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</si>
  <si>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</si>
  <si>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</si>
  <si>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</si>
  <si>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</si>
  <si>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</si>
  <si>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</si>
  <si>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</si>
  <si>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</si>
  <si>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</si>
  <si>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</si>
  <si>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</si>
  <si>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</si>
  <si>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</si>
  <si>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</si>
  <si>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</si>
  <si>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</si>
  <si>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</si>
  <si>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</si>
  <si>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</si>
  <si>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</si>
  <si>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</si>
  <si>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</si>
  <si>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</si>
  <si>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</si>
  <si>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</si>
  <si>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</si>
  <si>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</si>
  <si>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</si>
  <si>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</si>
  <si>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</si>
  <si>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</si>
  <si>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</si>
  <si>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</si>
  <si>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</si>
  <si>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</si>
  <si>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</si>
  <si>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</si>
  <si>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</si>
  <si>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</si>
  <si>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</si>
  <si>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</si>
  <si>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</si>
  <si>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</si>
  <si>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</si>
  <si>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</si>
  <si>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</si>
  <si>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</si>
  <si>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</si>
  <si>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</si>
  <si>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</si>
  <si>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</si>
  <si>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</si>
  <si>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</si>
  <si>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</si>
  <si>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</si>
  <si>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</si>
  <si>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</si>
  <si>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</si>
  <si>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</si>
  <si>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</si>
  <si>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</si>
  <si>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</si>
  <si>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</si>
  <si>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</si>
  <si>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</si>
  <si>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</si>
  <si>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</si>
  <si>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</si>
  <si>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</si>
  <si>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</si>
  <si>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</si>
  <si>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</si>
  <si>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</si>
  <si>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</si>
  <si>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</si>
  <si>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</si>
  <si>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</si>
  <si>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</si>
  <si>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</si>
  <si>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</si>
  <si>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</si>
  <si>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</si>
  <si>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</si>
  <si>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</si>
  <si>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</si>
  <si>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</si>
  <si>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</si>
  <si>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</si>
  <si>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</si>
  <si>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</si>
  <si>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</si>
  <si>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</si>
  <si>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</si>
  <si>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</si>
  <si>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</si>
  <si>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</si>
  <si>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</si>
  <si>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</si>
  <si>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</si>
  <si>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</si>
  <si>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</si>
  <si>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</si>
  <si>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</si>
  <si>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</si>
  <si>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</si>
  <si>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</si>
  <si>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</si>
  <si>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</si>
  <si>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</si>
  <si>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</si>
  <si>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</si>
  <si>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</si>
  <si>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</si>
  <si>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</si>
  <si>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</si>
  <si>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</si>
  <si>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</si>
  <si>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</si>
  <si>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</si>
  <si>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</si>
  <si>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</si>
  <si>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</si>
  <si>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</si>
  <si>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</si>
  <si>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</si>
  <si>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</si>
  <si>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</si>
  <si>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</si>
  <si>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</si>
  <si>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</si>
  <si>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</si>
  <si>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</si>
  <si>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</si>
  <si>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</si>
  <si>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</si>
  <si>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</si>
  <si>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</si>
  <si>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</si>
  <si>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</si>
  <si>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</si>
  <si>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</si>
  <si>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</si>
  <si>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</si>
  <si>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</si>
  <si>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</si>
  <si>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</si>
  <si>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</si>
  <si>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</si>
  <si>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</si>
  <si>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</si>
  <si>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</si>
  <si>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</si>
  <si>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</si>
  <si>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</si>
  <si>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</si>
  <si>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</si>
  <si>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</si>
  <si>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</si>
  <si>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</si>
  <si>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</si>
  <si>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</si>
  <si>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</si>
  <si>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</si>
  <si>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</si>
  <si>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</si>
  <si>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</si>
  <si>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</si>
  <si>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</si>
  <si>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</si>
  <si>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</si>
  <si>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</si>
  <si>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</si>
  <si>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</si>
  <si>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</si>
  <si>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</si>
  <si>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</si>
  <si>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</si>
  <si>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</si>
  <si>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</si>
  <si>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</si>
  <si>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</si>
  <si>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</si>
  <si>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</si>
  <si>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</si>
  <si>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</si>
  <si>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</si>
  <si>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</si>
  <si>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</si>
  <si>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</si>
  <si>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</si>
  <si>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</si>
  <si>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</si>
  <si>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</si>
  <si>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</si>
  <si>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</si>
  <si>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</si>
  <si>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</si>
  <si>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</si>
  <si>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</si>
  <si>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</si>
  <si>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</si>
  <si>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</si>
  <si>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</si>
  <si>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</si>
  <si>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</si>
  <si>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</si>
  <si>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</si>
  <si>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</si>
  <si>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</si>
  <si>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</si>
  <si>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</si>
  <si>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</si>
  <si>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</si>
  <si>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</si>
  <si>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</si>
  <si>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</si>
  <si>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</si>
  <si>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</si>
  <si>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</si>
  <si>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</si>
  <si>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</si>
  <si>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</si>
  <si>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</si>
  <si>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</si>
  <si>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</si>
  <si>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</si>
  <si>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</si>
  <si>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</si>
  <si>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</si>
  <si>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</si>
  <si>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</si>
  <si>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</si>
  <si>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</si>
  <si>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</si>
  <si>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</si>
  <si>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</si>
  <si>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</si>
  <si>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</si>
  <si>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</si>
  <si>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</si>
  <si>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</si>
  <si>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</si>
  <si>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</si>
  <si>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</si>
  <si>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</si>
  <si>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</si>
  <si>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</si>
  <si>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</si>
  <si>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</si>
  <si>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</si>
  <si>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</si>
  <si>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</si>
  <si>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</si>
  <si>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</si>
  <si>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</si>
  <si>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</si>
  <si>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</si>
  <si>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</si>
  <si>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</si>
  <si>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</si>
  <si>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</si>
  <si>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</si>
  <si>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</si>
  <si>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</si>
  <si>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</si>
  <si>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</si>
  <si>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</si>
  <si>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</si>
  <si>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</si>
  <si>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</si>
  <si>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</si>
  <si>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</si>
  <si>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</si>
  <si>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</si>
  <si>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</si>
  <si>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</si>
  <si>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</si>
  <si>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</si>
  <si>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</si>
  <si>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</si>
  <si>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</si>
  <si>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</si>
  <si>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</si>
  <si>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</si>
  <si>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</si>
  <si>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</si>
  <si>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</si>
  <si>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</si>
  <si>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</si>
  <si>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</si>
  <si>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</si>
  <si>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</si>
  <si>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</si>
  <si>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</si>
  <si>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</si>
  <si>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</si>
  <si>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</si>
  <si>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</si>
  <si>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</si>
  <si>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</si>
  <si>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</si>
  <si>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</si>
  <si>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</si>
  <si>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</si>
  <si>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</si>
  <si>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</si>
  <si>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</si>
  <si>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</si>
  <si>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</si>
  <si>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</si>
  <si>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</si>
  <si>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</si>
  <si>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</si>
  <si>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</si>
  <si>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</si>
  <si>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</si>
  <si>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</si>
  <si>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</si>
  <si>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</si>
  <si>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</si>
  <si>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</si>
  <si>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</si>
  <si>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</si>
  <si>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</si>
  <si>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</si>
  <si>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</si>
  <si>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</si>
  <si>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</si>
  <si>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</si>
  <si>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</si>
  <si>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</si>
  <si>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</si>
  <si>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</si>
  <si>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</si>
  <si>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</si>
  <si>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</si>
  <si>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</si>
  <si>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</si>
  <si>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</si>
  <si>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</si>
  <si>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</si>
  <si>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</si>
  <si>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</si>
  <si>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</si>
  <si>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</si>
  <si>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</si>
  <si>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</si>
  <si>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</si>
  <si>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</si>
  <si>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</si>
  <si>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</si>
  <si>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</si>
  <si>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</si>
  <si>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</si>
  <si>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</si>
  <si>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</si>
  <si>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</si>
  <si>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</si>
  <si>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</si>
  <si>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</si>
  <si>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</si>
  <si>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</si>
  <si>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</si>
  <si>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</si>
  <si>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</si>
  <si>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</si>
  <si>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</si>
  <si>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</si>
  <si>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</si>
  <si>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</si>
  <si>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</si>
  <si>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</si>
  <si>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</si>
  <si>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</si>
  <si>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</si>
  <si>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</si>
  <si>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</si>
  <si>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</si>
  <si>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</si>
  <si>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</si>
  <si>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</si>
  <si>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</si>
  <si>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</si>
  <si>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</si>
  <si>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</si>
  <si>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</si>
  <si>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</si>
  <si>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</si>
  <si>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</si>
  <si>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</si>
  <si>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</si>
  <si>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</si>
  <si>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</si>
  <si>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</si>
  <si>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</si>
  <si>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</si>
  <si>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</si>
  <si>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</si>
  <si>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</si>
  <si>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</si>
  <si>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</si>
  <si>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</si>
  <si>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</si>
  <si>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</si>
  <si>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</si>
  <si>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</si>
  <si>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</si>
  <si>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</si>
  <si>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</si>
  <si>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</si>
  <si>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</si>
  <si>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</si>
  <si>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</si>
  <si>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</si>
  <si>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</si>
  <si>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</si>
  <si>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</si>
  <si>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</si>
  <si>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</si>
  <si>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</si>
  <si>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</si>
  <si>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</si>
  <si>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</si>
  <si>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</si>
  <si>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</si>
  <si>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</si>
  <si>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</si>
  <si>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</si>
  <si>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</si>
  <si>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</si>
  <si>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</si>
  <si>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</si>
  <si>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</si>
  <si>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</si>
  <si>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</si>
  <si>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</si>
  <si>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</si>
  <si>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</si>
  <si>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</si>
  <si>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</si>
  <si>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</si>
  <si>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</si>
  <si>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</si>
  <si>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</si>
  <si>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</si>
  <si>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</si>
  <si>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</si>
  <si>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</si>
  <si>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</si>
  <si>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</si>
  <si>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</si>
  <si>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</si>
  <si>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</si>
  <si>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</si>
  <si>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</si>
  <si>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</si>
  <si>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</si>
  <si>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</si>
  <si>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</si>
  <si>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</si>
  <si>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</si>
  <si>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</si>
  <si>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</si>
  <si>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</si>
  <si>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</si>
  <si>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</si>
  <si>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</si>
  <si>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</si>
  <si>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</si>
  <si>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</si>
  <si>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</si>
  <si>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</si>
  <si>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</si>
  <si>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</si>
  <si>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</si>
  <si>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</si>
  <si>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</si>
  <si>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</si>
  <si>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</si>
  <si>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</si>
  <si>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</si>
  <si>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</si>
  <si>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</si>
  <si>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</si>
  <si>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</si>
  <si>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</si>
  <si>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</si>
  <si>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</si>
  <si>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</si>
  <si>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</si>
  <si>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</si>
  <si>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</si>
  <si>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</si>
  <si>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</si>
  <si>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</si>
  <si>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</si>
  <si>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</si>
  <si>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</si>
  <si>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</si>
  <si>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</si>
  <si>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</si>
  <si>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</si>
  <si>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</si>
  <si>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</si>
  <si>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</si>
  <si>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</si>
  <si>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</si>
  <si>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</si>
  <si>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</si>
  <si>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</si>
  <si>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</si>
  <si>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</si>
  <si>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</si>
  <si>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</si>
  <si>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</si>
  <si>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</si>
  <si>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</si>
  <si>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</si>
  <si>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</si>
  <si>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</si>
  <si>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</si>
  <si>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</si>
  <si>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</si>
  <si>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</si>
  <si>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</si>
  <si>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</si>
  <si>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</si>
  <si>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</si>
  <si>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</si>
  <si>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</si>
  <si>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</si>
  <si>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</si>
  <si>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</si>
  <si>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</si>
  <si>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</si>
  <si>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</si>
  <si>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</si>
  <si>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</si>
  <si>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</si>
  <si>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</si>
  <si>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</si>
  <si>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</si>
  <si>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</si>
  <si>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</si>
  <si>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</si>
  <si>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</si>
  <si>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</si>
  <si>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</si>
  <si>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</si>
  <si>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</si>
  <si>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</si>
  <si>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</si>
  <si>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</si>
  <si>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</si>
  <si>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</si>
  <si>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</si>
  <si>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</si>
  <si>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</si>
  <si>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</si>
  <si>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</si>
  <si>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</si>
  <si>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</si>
  <si>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</si>
  <si>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</si>
  <si>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</si>
  <si>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</si>
  <si>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</si>
  <si>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</si>
  <si>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</si>
  <si>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</si>
  <si>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</si>
  <si>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</si>
  <si>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</si>
  <si>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</si>
  <si>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</si>
  <si>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</si>
  <si>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</si>
  <si>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</si>
  <si>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</si>
  <si>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</si>
  <si>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</si>
  <si>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</si>
  <si>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</si>
  <si>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</si>
  <si>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</si>
  <si>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</si>
  <si>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</si>
  <si>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</si>
  <si>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</si>
  <si>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</si>
  <si>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</si>
  <si>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</si>
  <si>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</si>
  <si>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</si>
  <si>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</si>
  <si>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</si>
  <si>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</si>
  <si>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</si>
  <si>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</si>
  <si>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</si>
  <si>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</si>
  <si>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</si>
  <si>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</si>
  <si>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</si>
  <si>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</si>
  <si>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</si>
  <si>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</si>
  <si>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</si>
  <si>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</si>
  <si>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</si>
  <si>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</si>
  <si>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</si>
  <si>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</si>
  <si>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</si>
  <si>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</si>
  <si>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</si>
  <si>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</si>
  <si>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</si>
  <si>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</si>
  <si>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</si>
  <si>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</si>
  <si>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</si>
  <si>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</si>
  <si>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</si>
  <si>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</si>
  <si>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</si>
  <si>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</si>
  <si>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</si>
  <si>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</si>
  <si>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</si>
  <si>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</si>
  <si>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</si>
  <si>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</si>
  <si>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</si>
  <si>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</si>
  <si>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</si>
  <si>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</si>
  <si>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</si>
  <si>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</si>
  <si>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</si>
  <si>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</si>
  <si>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</si>
  <si>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</si>
  <si>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</si>
  <si>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</si>
  <si>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</si>
  <si>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</si>
  <si>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</si>
  <si>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</si>
  <si>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</si>
  <si>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</si>
  <si>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</si>
  <si>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</si>
  <si>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</si>
  <si>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</si>
  <si>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</si>
  <si>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</si>
  <si>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</si>
  <si>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</si>
  <si>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</si>
  <si>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</si>
  <si>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</si>
  <si>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</si>
  <si>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</si>
  <si>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</si>
  <si>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</si>
  <si>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</si>
  <si>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</si>
  <si>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</si>
  <si>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</si>
  <si>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</si>
  <si>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</si>
  <si>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</si>
  <si>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</si>
  <si>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</si>
  <si>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</si>
  <si>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</si>
  <si>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</si>
  <si>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</si>
  <si>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</si>
  <si>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</si>
  <si>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</si>
  <si>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</si>
  <si>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</si>
  <si>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</si>
  <si>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</si>
  <si>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</si>
  <si>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</si>
  <si>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</si>
  <si>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</si>
  <si>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</si>
  <si>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</si>
  <si>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</si>
  <si>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</si>
  <si>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</si>
  <si>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</si>
  <si>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</si>
  <si>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</si>
  <si>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</si>
  <si>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</si>
  <si>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</si>
  <si>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</si>
  <si>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</si>
  <si>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</si>
  <si>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</si>
  <si>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</si>
  <si>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</si>
  <si>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</si>
  <si>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</si>
  <si>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</si>
  <si>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</si>
  <si>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</si>
  <si>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</si>
  <si>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</si>
  <si>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</si>
  <si>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</si>
  <si>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</si>
  <si>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</si>
  <si>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</si>
  <si>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</si>
  <si>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</si>
  <si>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</si>
  <si>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</si>
  <si>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</si>
  <si>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</si>
  <si>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</si>
  <si>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</si>
  <si>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</si>
  <si>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</si>
  <si>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</si>
  <si>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</si>
  <si>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</si>
  <si>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</si>
  <si>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</si>
  <si>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</si>
  <si>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</si>
  <si>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</si>
  <si>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</si>
  <si>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</si>
  <si>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</si>
  <si>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</si>
  <si>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</si>
  <si>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</si>
  <si>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</si>
  <si>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</si>
  <si>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</si>
  <si>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</si>
  <si>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</si>
  <si>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</si>
  <si>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</si>
  <si>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</si>
  <si>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</si>
  <si>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</si>
  <si>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</si>
  <si>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</si>
  <si>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</si>
  <si>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</si>
  <si>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</si>
  <si>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</si>
  <si>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</si>
  <si>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</si>
  <si>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</si>
  <si>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</si>
  <si>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</si>
  <si>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</si>
  <si>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</si>
  <si>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</si>
  <si>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</si>
  <si>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</si>
  <si>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</si>
  <si>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</si>
  <si>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</si>
  <si>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</si>
  <si>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</si>
  <si>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</si>
  <si>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</si>
  <si>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</si>
  <si>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</si>
  <si>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</si>
  <si>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</si>
  <si>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</si>
  <si>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</si>
  <si>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</si>
  <si>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</si>
  <si>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</si>
  <si>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</si>
  <si>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</si>
  <si>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</si>
  <si>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</si>
  <si>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</si>
  <si>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</si>
  <si>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</si>
  <si>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</si>
  <si>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</si>
  <si>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</si>
  <si>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</si>
  <si>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</si>
  <si>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</si>
  <si>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</si>
  <si>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</si>
  <si>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</si>
  <si>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</si>
  <si>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</si>
  <si>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</si>
  <si>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</si>
  <si>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</si>
  <si>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</si>
  <si>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</si>
  <si>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</si>
  <si>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</si>
  <si>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</si>
  <si>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</si>
  <si>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</si>
  <si>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</si>
  <si>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</si>
  <si>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</si>
  <si>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</si>
  <si>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</si>
  <si>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</si>
  <si>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</si>
  <si>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</si>
  <si>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</si>
  <si>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</si>
  <si>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</si>
  <si>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</si>
  <si>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</si>
  <si>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</si>
  <si>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</si>
  <si>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</si>
  <si>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</si>
  <si>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</si>
  <si>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</si>
  <si>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</si>
  <si>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</si>
  <si>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</si>
  <si>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</si>
  <si>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</si>
  <si>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</si>
  <si>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</si>
  <si>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</si>
  <si>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</si>
  <si>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</si>
  <si>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</si>
  <si>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</si>
  <si>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</si>
  <si>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</si>
  <si>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</si>
  <si>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</si>
  <si>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</si>
  <si>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</si>
  <si>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</si>
  <si>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</si>
  <si>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</si>
  <si>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</si>
  <si>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</si>
  <si>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</si>
  <si>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</si>
  <si>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</si>
  <si>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</si>
  <si>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</si>
  <si>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</si>
  <si>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</si>
  <si>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</si>
  <si>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</si>
  <si>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</si>
  <si>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</si>
  <si>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</si>
  <si>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</si>
  <si>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</si>
  <si>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</si>
  <si>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</si>
  <si>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</si>
  <si>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</si>
  <si>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</si>
  <si>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</si>
  <si>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</si>
  <si>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</si>
  <si>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</si>
  <si>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</si>
  <si>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</si>
  <si>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</si>
  <si>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</si>
  <si>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</si>
  <si>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</si>
  <si>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</si>
  <si>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</si>
  <si>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</si>
  <si>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</si>
  <si>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</si>
  <si>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</si>
  <si>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</si>
  <si>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</si>
  <si>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</si>
  <si>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</si>
  <si>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</si>
  <si>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</si>
  <si>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</si>
  <si>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</si>
  <si>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</si>
  <si>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</si>
  <si>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</si>
  <si>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</si>
  <si>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</si>
  <si>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</si>
  <si>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</si>
  <si>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</si>
  <si>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</si>
  <si>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</si>
  <si>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</si>
  <si>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</si>
  <si>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</si>
  <si>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</si>
  <si>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</si>
  <si>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</si>
  <si>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</si>
  <si>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</si>
  <si>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</si>
  <si>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</si>
  <si>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</si>
  <si>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</si>
  <si>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</si>
  <si>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</si>
  <si>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</si>
  <si>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</si>
  <si>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</si>
  <si>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</si>
  <si>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</si>
  <si>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</si>
  <si>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</si>
  <si>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</si>
  <si>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</si>
  <si>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</si>
  <si>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</si>
  <si>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</si>
  <si>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</si>
  <si>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</si>
  <si>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</si>
  <si>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</si>
  <si>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</si>
  <si>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</si>
  <si>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</si>
  <si>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</si>
  <si>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</si>
  <si>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</si>
  <si>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</si>
  <si>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</si>
  <si>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</si>
  <si>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</si>
  <si>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</si>
  <si>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</si>
  <si>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</si>
  <si>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</si>
  <si>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</si>
  <si>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</si>
  <si>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</si>
  <si>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</si>
  <si>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</si>
  <si>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</si>
  <si>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</si>
  <si>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</si>
  <si>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</si>
  <si>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</si>
  <si>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</si>
  <si>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</si>
  <si>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</si>
  <si>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</si>
  <si>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</si>
  <si>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</si>
  <si>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</si>
  <si>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</si>
  <si>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</si>
  <si>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</si>
  <si>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</si>
  <si>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</si>
  <si>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</si>
  <si>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</si>
  <si>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</si>
  <si>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</si>
  <si>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</si>
  <si>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</si>
  <si>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</si>
  <si>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</si>
  <si>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</si>
  <si>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</si>
  <si>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</si>
  <si>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</si>
  <si>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</si>
  <si>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</si>
  <si>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</si>
  <si>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</si>
  <si>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</si>
  <si>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</si>
  <si>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</si>
  <si>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</si>
  <si>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</si>
  <si>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</si>
  <si>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</si>
  <si>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</si>
  <si>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</si>
  <si>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</si>
  <si>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</si>
  <si>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</si>
  <si>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</si>
  <si>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</si>
  <si>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</si>
  <si>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</si>
  <si>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</si>
  <si>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</si>
  <si>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</si>
  <si>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</si>
  <si>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</si>
  <si>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</si>
  <si>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</si>
  <si>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</si>
  <si>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</si>
  <si>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</si>
  <si>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</si>
  <si>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</si>
  <si>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</si>
  <si>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</si>
  <si>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</si>
  <si>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</si>
  <si>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</si>
  <si>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</si>
  <si>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</si>
  <si>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</si>
  <si>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</si>
  <si>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</si>
  <si>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</si>
  <si>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</si>
  <si>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</si>
  <si>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</si>
  <si>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</si>
  <si>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</si>
  <si>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</si>
  <si>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</si>
  <si>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</si>
  <si>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</si>
  <si>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</si>
  <si>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</si>
  <si>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</si>
  <si>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</si>
  <si>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</si>
  <si>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</si>
  <si>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</si>
  <si>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</si>
  <si>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</si>
  <si>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</si>
  <si>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</si>
  <si>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</si>
  <si>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</si>
  <si>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</si>
  <si>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</si>
  <si>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</si>
  <si>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</si>
  <si>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</si>
  <si>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</si>
  <si>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</si>
  <si>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</si>
  <si>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</si>
  <si>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</si>
  <si>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</si>
  <si>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</si>
  <si>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</si>
  <si>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</si>
  <si>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</si>
  <si>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</si>
  <si>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</si>
  <si>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</si>
  <si>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</si>
  <si>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</si>
  <si>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</si>
  <si>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</si>
  <si>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</si>
  <si>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</si>
  <si>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</si>
  <si>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</si>
  <si>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</si>
  <si>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</si>
  <si>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</si>
  <si>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</si>
  <si>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</si>
  <si>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</si>
  <si>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</si>
  <si>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</si>
  <si>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</si>
  <si>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</si>
  <si>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</si>
  <si>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</si>
  <si>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</si>
  <si>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</si>
  <si>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2021-52-10001436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</si>
</sst>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43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6" zoomScale="78" zoomScaleNormal="86" zoomScaleSheetLayoutView="40" zoomScalePageLayoutView="78" workbookViewId="0">
      <selection activeCell="K25" sqref="K2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2021-52-10001436</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808</v>
      </c>
      <c r="K20" s="83">
        <v>1692410588</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783</v>
      </c>
      <c r="K21" s="83">
        <v>1692410588</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c r="J22" s="82"/>
      <c r="K22" s="83"/>
      <c r="L22" s="84"/>
      <c r="M22" s="84"/>
      <c r="N22" s="139">
        <f t="shared" ref="N22:N33" si="1">+(M22-L22)/30</f>
        <v>0</v>
      </c>
      <c r="O22" s="8"/>
    </row>
    <row r="23" spans="1:18" ht="30" customHeight="1" outlineLevel="1" x14ac:dyDescent="0.25">
      <c r="A23" s="9"/>
      <c r="B23" s="192"/>
      <c r="C23" s="22"/>
      <c r="D23" s="22"/>
      <c r="E23" s="22"/>
      <c r="F23" s="5"/>
      <c r="G23" s="5"/>
      <c r="H23" s="101"/>
      <c r="I23" s="193"/>
      <c r="J23" s="82"/>
      <c r="K23" s="83"/>
      <c r="L23" s="84"/>
      <c r="M23" s="84"/>
      <c r="N23" s="139">
        <f t="shared" si="1"/>
        <v>0</v>
      </c>
      <c r="O23" s="8"/>
    </row>
    <row r="24" spans="1:18" ht="30" customHeight="1" outlineLevel="1" x14ac:dyDescent="0.25">
      <c r="A24" s="9"/>
      <c r="B24" s="192"/>
      <c r="C24" s="22"/>
      <c r="D24" s="22"/>
      <c r="E24" s="22"/>
      <c r="F24" s="5"/>
      <c r="G24" s="5"/>
      <c r="H24" s="101"/>
      <c r="I24" s="193"/>
      <c r="J24" s="82"/>
      <c r="K24" s="83"/>
      <c r="L24" s="84"/>
      <c r="M24" s="84"/>
      <c r="N24" s="139">
        <f t="shared" si="1"/>
        <v>0</v>
      </c>
      <c r="O24" s="8"/>
    </row>
    <row r="25" spans="1:18" ht="30" customHeight="1" outlineLevel="1" x14ac:dyDescent="0.25">
      <c r="A25" s="9"/>
      <c r="B25" s="192"/>
      <c r="C25" s="22"/>
      <c r="D25" s="22"/>
      <c r="E25" s="22"/>
      <c r="F25" s="5"/>
      <c r="G25" s="5"/>
      <c r="H25" s="101"/>
      <c r="I25" s="193"/>
      <c r="J25" s="82"/>
      <c r="K25" s="83"/>
      <c r="L25" s="84"/>
      <c r="M25" s="84"/>
      <c r="N25" s="139">
        <f t="shared" si="1"/>
        <v>0</v>
      </c>
      <c r="O25" s="8"/>
    </row>
    <row r="26" spans="1:18" ht="30" customHeight="1" outlineLevel="1" x14ac:dyDescent="0.25">
      <c r="A26" s="9"/>
      <c r="B26" s="192"/>
      <c r="C26" s="22"/>
      <c r="D26" s="22"/>
      <c r="E26" s="22"/>
      <c r="F26" s="5"/>
      <c r="G26" s="5"/>
      <c r="H26" s="101"/>
      <c r="I26" s="193"/>
      <c r="J26" s="82"/>
      <c r="K26" s="83"/>
      <c r="L26" s="84"/>
      <c r="M26" s="84"/>
      <c r="N26" s="139">
        <f t="shared" si="1"/>
        <v>0</v>
      </c>
      <c r="O26" s="8"/>
    </row>
    <row r="27" spans="1:18" ht="30" customHeight="1" outlineLevel="1" x14ac:dyDescent="0.25">
      <c r="A27" s="9"/>
      <c r="B27" s="192"/>
      <c r="C27" s="22"/>
      <c r="D27" s="22"/>
      <c r="E27" s="22"/>
      <c r="F27" s="5"/>
      <c r="G27" s="5"/>
      <c r="H27" s="101"/>
      <c r="I27" s="193"/>
      <c r="J27" s="82"/>
      <c r="K27" s="83"/>
      <c r="L27" s="84"/>
      <c r="M27" s="84"/>
      <c r="N27" s="139">
        <f t="shared" si="1"/>
        <v>0</v>
      </c>
      <c r="O27" s="8"/>
    </row>
    <row r="28" spans="1:18" ht="30" customHeight="1" outlineLevel="1" x14ac:dyDescent="0.25">
      <c r="A28" s="9"/>
      <c r="B28" s="192"/>
      <c r="C28" s="22"/>
      <c r="D28" s="22"/>
      <c r="E28" s="22"/>
      <c r="F28" s="5"/>
      <c r="G28" s="5"/>
      <c r="H28" s="101"/>
      <c r="I28" s="193"/>
      <c r="J28" s="82"/>
      <c r="K28" s="83"/>
      <c r="L28" s="84"/>
      <c r="M28" s="84"/>
      <c r="N28" s="139">
        <f t="shared" si="1"/>
        <v>0</v>
      </c>
      <c r="O28" s="8"/>
    </row>
    <row r="29" spans="1:18" ht="30" customHeight="1" outlineLevel="1" x14ac:dyDescent="0.25">
      <c r="A29" s="9"/>
      <c r="B29" s="102"/>
      <c r="C29" s="5"/>
      <c r="D29" s="5"/>
      <c r="E29" s="5"/>
      <c r="F29" s="5"/>
      <c r="G29" s="5"/>
      <c r="H29" s="101"/>
      <c r="I29" s="193"/>
      <c r="J29" s="82"/>
      <c r="K29" s="83"/>
      <c r="L29" s="84"/>
      <c r="M29" s="84"/>
      <c r="N29" s="139">
        <f t="shared" si="1"/>
        <v>0</v>
      </c>
      <c r="O29" s="8"/>
    </row>
    <row r="30" spans="1:18" ht="30" customHeight="1" outlineLevel="1" x14ac:dyDescent="0.25">
      <c r="A30" s="9"/>
      <c r="B30" s="102"/>
      <c r="C30" s="5"/>
      <c r="D30" s="5"/>
      <c r="E30" s="5"/>
      <c r="F30" s="5"/>
      <c r="G30" s="5"/>
      <c r="H30" s="101"/>
      <c r="I30" s="193"/>
      <c r="J30" s="82"/>
      <c r="K30" s="83"/>
      <c r="L30" s="84"/>
      <c r="M30" s="84"/>
      <c r="N30" s="139">
        <f t="shared" si="1"/>
        <v>0</v>
      </c>
      <c r="O30" s="8"/>
    </row>
    <row r="31" spans="1:18" ht="30" customHeight="1" outlineLevel="1" x14ac:dyDescent="0.25">
      <c r="A31" s="9"/>
      <c r="B31" s="102"/>
      <c r="C31" s="5"/>
      <c r="D31" s="5"/>
      <c r="E31" s="5"/>
      <c r="F31" s="5"/>
      <c r="G31" s="5"/>
      <c r="H31" s="101"/>
      <c r="I31" s="193"/>
      <c r="J31" s="82"/>
      <c r="K31" s="83"/>
      <c r="L31" s="84"/>
      <c r="M31" s="84"/>
      <c r="N31" s="139">
        <f t="shared" si="1"/>
        <v>0</v>
      </c>
      <c r="O31" s="8"/>
    </row>
    <row r="32" spans="1:18" ht="30" customHeight="1" outlineLevel="1" x14ac:dyDescent="0.25">
      <c r="A32" s="9"/>
      <c r="B32" s="102"/>
      <c r="C32" s="5"/>
      <c r="D32" s="5"/>
      <c r="E32" s="5"/>
      <c r="F32" s="5"/>
      <c r="G32" s="5"/>
      <c r="H32" s="101"/>
      <c r="I32" s="193"/>
      <c r="J32" s="82"/>
      <c r="K32" s="83"/>
      <c r="L32" s="84"/>
      <c r="M32" s="84"/>
      <c r="N32" s="139">
        <f t="shared" si="1"/>
        <v>0</v>
      </c>
      <c r="O32" s="8"/>
    </row>
    <row r="33" spans="1:16" ht="30" customHeight="1" outlineLevel="1" x14ac:dyDescent="0.25">
      <c r="A33" s="9"/>
      <c r="B33" s="102"/>
      <c r="C33" s="5"/>
      <c r="D33" s="5"/>
      <c r="E33" s="5"/>
      <c r="F33" s="5"/>
      <c r="G33" s="5"/>
      <c r="H33" s="101"/>
      <c r="I33" s="193"/>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50772317.640000001</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50772317.640000001</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50772317.640000001</v>
      </c>
      <c r="F173" s="147"/>
      <c r="G173" s="148"/>
      <c r="H173" s="141"/>
      <c r="I173" s="143" t="s">
        <v>2640</v>
      </c>
      <c r="J173" s="144">
        <f>+SUM(N167:N171)</f>
        <v>0.03</v>
      </c>
      <c r="K173" s="210" t="s">
        <v>2641</v>
      </c>
      <c r="L173" s="210"/>
      <c r="M173" s="149">
        <f>+J173*K20</f>
        <v>50772317.640000001</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34: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2020-12-23T19:48:40Z</dcterms:modified>
</cp:coreProperties>
</file>