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<sst xmlns="http://schemas.openxmlformats.org/spreadsheetml/2006/main" count="3976" uniqueCount="2734">
  <si>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</si>
  <si>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</si>
  <si>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</si>
  <si>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</si>
  <si>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</si>
  <si>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</si>
  <si>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</si>
  <si>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</si>
  <si>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</si>
  <si>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</si>
  <si>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</si>
  <si>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</si>
  <si>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</si>
  <si>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</si>
  <si>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</si>
  <si>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</si>
  <si>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</si>
  <si>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</si>
  <si>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</si>
  <si>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</si>
  <si>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</si>
  <si>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</si>
  <si>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</si>
  <si>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</si>
  <si>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</si>
  <si>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</si>
  <si>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</si>
  <si>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</si>
  <si>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</si>
  <si>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</si>
  <si>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</si>
  <si>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</si>
  <si>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</si>
  <si>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</si>
  <si>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</si>
  <si>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</si>
  <si>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</si>
  <si>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</si>
  <si>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</si>
  <si>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</si>
  <si>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</si>
  <si>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</si>
  <si>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</si>
  <si>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</si>
  <si>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</si>
  <si>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</si>
  <si>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</si>
  <si>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</si>
  <si>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</si>
  <si>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</si>
  <si>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</si>
  <si>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</si>
  <si>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</si>
  <si>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</si>
  <si>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</si>
  <si>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</si>
  <si>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</si>
  <si>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</si>
  <si>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</si>
  <si>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</si>
  <si>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</si>
  <si>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</si>
  <si>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</si>
  <si>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</si>
  <si>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</si>
  <si>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</si>
  <si>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</si>
  <si>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</si>
  <si>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</si>
  <si>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</si>
  <si>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</si>
  <si>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</si>
  <si>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</si>
  <si>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</si>
  <si>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</si>
  <si>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</si>
  <si>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</si>
  <si>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</si>
  <si>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</si>
  <si>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</si>
  <si>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</si>
  <si>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</si>
  <si>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</si>
  <si>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</si>
  <si>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</si>
  <si>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</si>
  <si>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</si>
  <si>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</si>
  <si>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</si>
  <si>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</si>
  <si>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</si>
  <si>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</si>
  <si>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</si>
  <si>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</si>
  <si>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</si>
  <si>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</si>
  <si>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</si>
  <si>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</si>
  <si>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</si>
  <si>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</si>
  <si>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</si>
  <si>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</si>
  <si>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</si>
  <si>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</si>
  <si>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</si>
  <si>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</si>
  <si>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</si>
  <si>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</si>
  <si>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</si>
  <si>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</si>
  <si>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</si>
  <si>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</si>
  <si>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</si>
  <si>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</si>
  <si>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</si>
  <si>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</si>
  <si>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</si>
  <si>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</si>
  <si>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</si>
  <si>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</si>
  <si>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</si>
  <si>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</si>
  <si>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</si>
  <si>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</si>
  <si>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</si>
  <si>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</si>
  <si>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</si>
  <si>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</si>
  <si>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</si>
  <si>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</si>
  <si>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</si>
  <si>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</si>
  <si>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</si>
  <si>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</si>
  <si>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</si>
  <si>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</si>
  <si>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</si>
  <si>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</si>
  <si>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</si>
  <si>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</si>
  <si>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</si>
  <si>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</si>
  <si>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</si>
  <si>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</si>
  <si>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</si>
  <si>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</si>
  <si>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</si>
  <si>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</si>
  <si>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</si>
  <si>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</si>
  <si>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</si>
  <si>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</si>
  <si>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</si>
  <si>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</si>
  <si>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</si>
  <si>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</si>
  <si>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</si>
  <si>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</si>
  <si>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</si>
  <si>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</si>
  <si>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</si>
  <si>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</si>
  <si>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</si>
  <si>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</si>
  <si>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</si>
  <si>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</si>
  <si>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</si>
  <si>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</si>
  <si>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</si>
  <si>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</si>
  <si>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</si>
  <si>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</si>
  <si>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</si>
  <si>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</si>
  <si>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</si>
  <si>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</si>
  <si>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</si>
  <si>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</si>
  <si>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</si>
  <si>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</si>
  <si>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</si>
  <si>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</si>
  <si>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</si>
  <si>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</si>
  <si>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</si>
  <si>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</si>
  <si>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</si>
  <si>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</si>
  <si>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</si>
  <si>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</si>
  <si>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</si>
  <si>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</si>
  <si>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</si>
  <si>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</si>
  <si>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</si>
  <si>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</si>
  <si>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</si>
  <si>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</si>
  <si>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</si>
  <si>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</si>
  <si>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</si>
  <si>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</si>
  <si>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</si>
  <si>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</si>
  <si>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</si>
  <si>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</si>
  <si>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</si>
  <si>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</si>
  <si>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</si>
  <si>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</si>
  <si>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</si>
  <si>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</si>
  <si>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</si>
  <si>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</si>
  <si>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</si>
  <si>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</si>
  <si>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</si>
  <si>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</si>
  <si>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</si>
  <si>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</si>
  <si>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</si>
  <si>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</si>
  <si>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</si>
  <si>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</si>
  <si>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</si>
  <si>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</si>
  <si>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</si>
  <si>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</si>
  <si>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</si>
  <si>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</si>
  <si>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</si>
  <si>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</si>
  <si>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</si>
  <si>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</si>
  <si>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</si>
  <si>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</si>
  <si>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</si>
  <si>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</si>
  <si>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</si>
  <si>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</si>
  <si>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</si>
  <si>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</si>
  <si>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</si>
  <si>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</si>
  <si>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</si>
  <si>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</si>
  <si>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</si>
  <si>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</si>
  <si>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</si>
  <si>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</si>
  <si>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</si>
  <si>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</si>
  <si>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</si>
  <si>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</si>
  <si>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</si>
  <si>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</si>
  <si>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</si>
  <si>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</si>
  <si>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</si>
  <si>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</si>
  <si>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</si>
  <si>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</si>
  <si>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</si>
  <si>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</si>
  <si>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</si>
  <si>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</si>
  <si>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</si>
  <si>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</si>
  <si>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</si>
  <si>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</si>
  <si>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</si>
  <si>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</si>
  <si>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</si>
  <si>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</si>
  <si>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</si>
  <si>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</si>
  <si>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</si>
  <si>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</si>
  <si>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</si>
  <si>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</si>
  <si>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</si>
  <si>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</si>
  <si>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</si>
  <si>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</si>
  <si>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</si>
  <si>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</si>
  <si>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</si>
  <si>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</si>
  <si>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</si>
  <si>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</si>
  <si>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</si>
  <si>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</si>
  <si>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</si>
  <si>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</si>
  <si>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</si>
  <si>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</si>
  <si>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</si>
  <si>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</si>
  <si>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</si>
  <si>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</si>
  <si>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</si>
  <si>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</si>
  <si>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</si>
  <si>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</si>
  <si>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</si>
  <si>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</si>
  <si>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</si>
  <si>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</si>
  <si>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</si>
  <si>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</si>
  <si>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</si>
  <si>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</si>
  <si>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</si>
  <si>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</si>
  <si>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</si>
  <si>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</si>
  <si>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</si>
  <si>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</si>
  <si>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</si>
  <si>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</si>
  <si>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</si>
  <si>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</si>
  <si>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</si>
  <si>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</si>
  <si>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</si>
  <si>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</si>
  <si>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</si>
  <si>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</si>
  <si>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</si>
  <si>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</si>
  <si>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</si>
  <si>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</si>
  <si>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</si>
  <si>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</si>
  <si>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</si>
  <si>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</si>
  <si>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</si>
  <si>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</si>
  <si>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</si>
  <si>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</si>
  <si>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</si>
  <si>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</si>
  <si>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</si>
  <si>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</si>
  <si>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</si>
  <si>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</si>
  <si>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</si>
  <si>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</si>
  <si>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</si>
  <si>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</si>
  <si>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</si>
  <si>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</si>
  <si>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</si>
  <si>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</si>
  <si>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</si>
  <si>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</si>
  <si>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</si>
  <si>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</si>
  <si>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</si>
  <si>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</si>
  <si>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</si>
  <si>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</si>
  <si>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</si>
  <si>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</si>
  <si>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</si>
  <si>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</si>
  <si>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</si>
  <si>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</si>
  <si>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</si>
  <si>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</si>
  <si>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</si>
  <si>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</si>
  <si>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</si>
  <si>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</si>
  <si>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</si>
  <si>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</si>
  <si>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</si>
  <si>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</si>
  <si>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</si>
  <si>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</si>
  <si>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</si>
  <si>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</si>
  <si>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</si>
  <si>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</si>
  <si>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</si>
  <si>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</si>
  <si>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</si>
  <si>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</si>
  <si>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</si>
  <si>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</si>
  <si>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</si>
  <si>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</si>
  <si>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</si>
  <si>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</si>
  <si>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</si>
  <si>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</si>
  <si>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</si>
  <si>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</si>
  <si>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</si>
  <si>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</si>
  <si>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</si>
  <si>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</si>
  <si>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</si>
  <si>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</si>
  <si>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</si>
  <si>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</si>
  <si>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</si>
  <si>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</si>
  <si>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</si>
  <si>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</si>
  <si>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</si>
  <si>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</si>
  <si>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</si>
  <si>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</si>
  <si>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</si>
  <si>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</si>
  <si>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</si>
  <si>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</si>
  <si>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</si>
  <si>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</si>
  <si>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</si>
  <si>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</si>
  <si>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</si>
  <si>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</si>
  <si>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</si>
  <si>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</si>
  <si>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</si>
  <si>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</si>
  <si>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</si>
  <si>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</si>
  <si>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</si>
  <si>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</si>
  <si>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</si>
  <si>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</si>
  <si>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</si>
  <si>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</si>
  <si>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</si>
  <si>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</si>
  <si>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</si>
  <si>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</si>
  <si>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</si>
  <si>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</si>
  <si>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</si>
  <si>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</si>
  <si>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</si>
  <si>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</si>
  <si>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</si>
  <si>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</si>
  <si>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</si>
  <si>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</si>
  <si>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</si>
  <si>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</si>
  <si>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</si>
  <si>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</si>
  <si>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</si>
  <si>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</si>
  <si>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</si>
  <si>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</si>
  <si>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</si>
  <si>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</si>
  <si>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</si>
  <si>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</si>
  <si>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</si>
  <si>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</si>
  <si>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</si>
  <si>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</si>
  <si>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</si>
  <si>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</si>
  <si>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</si>
  <si>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</si>
  <si>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</si>
  <si>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</si>
  <si>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</si>
  <si>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</si>
  <si>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</si>
  <si>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</si>
  <si>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</si>
  <si>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</si>
  <si>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</si>
  <si>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</si>
  <si>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</si>
  <si>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</si>
  <si>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</si>
  <si>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</si>
  <si>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</si>
  <si>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</si>
  <si>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</si>
  <si>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</si>
  <si>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</si>
  <si>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</si>
  <si>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</si>
  <si>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</si>
  <si>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</si>
  <si>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</si>
  <si>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</si>
  <si>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</si>
  <si>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</si>
  <si>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</si>
  <si>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</si>
  <si>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</si>
  <si>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</si>
  <si>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</si>
  <si>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</si>
  <si>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</si>
  <si>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</si>
  <si>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</si>
  <si>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</si>
  <si>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</si>
  <si>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</si>
  <si>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</si>
  <si>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</si>
  <si>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</si>
  <si>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</si>
  <si>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</si>
  <si>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</si>
  <si>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</si>
  <si>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</si>
  <si>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</si>
  <si>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</si>
  <si>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</si>
  <si>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</si>
  <si>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</si>
  <si>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</si>
  <si>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</si>
  <si>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</si>
  <si>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</si>
  <si>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</si>
  <si>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</si>
  <si>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</si>
  <si>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</si>
  <si>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</si>
  <si>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</si>
  <si>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</si>
  <si>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</si>
  <si>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</si>
  <si>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</si>
  <si>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</si>
  <si>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</si>
  <si>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</si>
  <si>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</si>
  <si>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</si>
  <si>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</si>
  <si>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</si>
  <si>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</si>
  <si>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</si>
  <si>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</si>
  <si>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</si>
  <si>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</si>
  <si>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</si>
  <si>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</si>
  <si>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</si>
  <si>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</si>
  <si>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</si>
  <si>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</si>
  <si>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</si>
  <si>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</si>
  <si>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</si>
  <si>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</si>
  <si>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</si>
  <si>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</si>
  <si>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</si>
  <si>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</si>
  <si>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</si>
  <si>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</si>
  <si>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</si>
  <si>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</si>
  <si>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</si>
  <si>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</si>
  <si>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</si>
  <si>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</si>
  <si>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</si>
  <si>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</si>
  <si>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</si>
  <si>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</si>
  <si>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</si>
  <si>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</si>
  <si>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</si>
  <si>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</si>
  <si>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</si>
  <si>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</si>
  <si>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</si>
  <si>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</si>
  <si>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</si>
  <si>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</si>
  <si>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</si>
  <si>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</si>
  <si>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</si>
  <si>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</si>
  <si>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</si>
  <si>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</si>
  <si>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</si>
  <si>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</si>
  <si>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</si>
  <si>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</si>
  <si>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</si>
  <si>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</si>
  <si>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</si>
  <si>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</si>
  <si>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</si>
  <si>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</si>
  <si>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</si>
  <si>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</si>
  <si>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</si>
  <si>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</si>
  <si>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</si>
  <si>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</si>
  <si>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</si>
  <si>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</si>
  <si>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</si>
  <si>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</si>
  <si>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</si>
  <si>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</si>
  <si>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</si>
  <si>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</si>
  <si>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</si>
  <si>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</si>
  <si>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</si>
  <si>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</si>
  <si>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</si>
  <si>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</si>
  <si>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</si>
  <si>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</si>
  <si>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</si>
  <si>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</si>
  <si>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</si>
  <si>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</si>
  <si>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</si>
  <si>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</si>
  <si>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</si>
  <si>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</si>
  <si>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</si>
  <si>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</si>
  <si>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</si>
  <si>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</si>
  <si>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</si>
  <si>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</si>
  <si>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</si>
  <si>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</si>
  <si>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</si>
  <si>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</si>
  <si>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</si>
  <si>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</si>
  <si>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</si>
  <si>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</si>
  <si>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</si>
  <si>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</si>
  <si>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</si>
  <si>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</si>
  <si>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</si>
  <si>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</si>
  <si>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</si>
  <si>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</si>
  <si>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</si>
  <si>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</si>
  <si>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</si>
  <si>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</si>
  <si>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</si>
  <si>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</si>
  <si>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</si>
  <si>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</si>
  <si>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</si>
  <si>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</si>
  <si>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</si>
  <si>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</si>
  <si>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</si>
  <si>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</si>
  <si>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</si>
  <si>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</si>
  <si>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</si>
  <si>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</si>
  <si>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</si>
  <si>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</si>
  <si>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</si>
  <si>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</si>
  <si>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</si>
  <si>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</si>
  <si>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</si>
  <si>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</si>
  <si>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</si>
  <si>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</si>
  <si>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</si>
  <si>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</si>
  <si>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</si>
  <si>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</si>
  <si>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</si>
  <si>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</si>
  <si>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</si>
  <si>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</si>
  <si>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</si>
  <si>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</si>
  <si>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</si>
  <si>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</si>
  <si>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</si>
  <si>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</si>
  <si>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</si>
  <si>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</si>
  <si>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</si>
  <si>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</si>
  <si>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</si>
  <si>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</si>
  <si>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</si>
  <si>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</si>
  <si>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</si>
  <si>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</si>
  <si>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</si>
  <si>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</si>
  <si>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</si>
  <si>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</si>
  <si>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</si>
  <si>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</si>
  <si>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</si>
  <si>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</si>
  <si>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</si>
  <si>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</si>
  <si>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</si>
  <si>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</si>
  <si>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</si>
  <si>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</si>
  <si>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</si>
  <si>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</si>
  <si>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</si>
  <si>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</si>
  <si>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</si>
  <si>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</si>
  <si>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</si>
  <si>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</si>
  <si>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</si>
  <si>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</si>
  <si>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</si>
  <si>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</si>
  <si>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</si>
  <si>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</si>
  <si>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</si>
  <si>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</si>
  <si>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</si>
  <si>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</si>
  <si>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</si>
  <si>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</si>
  <si>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</si>
  <si>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</si>
  <si>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</si>
  <si>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</si>
  <si>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</si>
  <si>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</si>
  <si>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</si>
  <si>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</si>
  <si>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</si>
  <si>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</si>
  <si>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</si>
  <si>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</si>
  <si>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</si>
  <si>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</si>
  <si>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</si>
  <si>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</si>
  <si>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</si>
  <si>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</si>
  <si>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</si>
  <si>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</si>
  <si>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</si>
  <si>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</si>
  <si>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</si>
  <si>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</si>
  <si>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</si>
  <si>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</si>
  <si>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</si>
  <si>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</si>
  <si>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</si>
  <si>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</si>
  <si>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</si>
  <si>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</si>
  <si>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</si>
  <si>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</si>
  <si>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</si>
  <si>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</si>
  <si>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</si>
  <si>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</si>
  <si>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</si>
  <si>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</si>
  <si>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</si>
  <si>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</si>
  <si>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</si>
  <si>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</si>
  <si>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</si>
  <si>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</si>
  <si>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</si>
  <si>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</si>
  <si>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</si>
  <si>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</si>
  <si>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</si>
  <si>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</si>
  <si>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</si>
  <si>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</si>
  <si>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</si>
  <si>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</si>
  <si>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</si>
  <si>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</si>
  <si>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</si>
  <si>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</si>
  <si>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</si>
  <si>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</si>
  <si>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</si>
  <si>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</si>
  <si>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</si>
  <si>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</si>
  <si>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</si>
  <si>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</si>
  <si>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</si>
  <si>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</si>
  <si>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</si>
  <si>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</si>
  <si>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</si>
  <si>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</si>
  <si>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</si>
  <si>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</si>
  <si>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</si>
  <si>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</si>
  <si>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</si>
  <si>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</si>
  <si>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</si>
  <si>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</si>
  <si>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</si>
  <si>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</si>
  <si>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</si>
  <si>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</si>
  <si>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</si>
  <si>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</si>
  <si>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</si>
  <si>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</si>
  <si>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</si>
  <si>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</si>
  <si>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</si>
  <si>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</si>
  <si>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</si>
  <si>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</si>
  <si>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</si>
  <si>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</si>
  <si>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</si>
  <si>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</si>
  <si>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</si>
  <si>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</si>
  <si>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</si>
  <si>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</si>
  <si>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</si>
  <si>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</si>
  <si>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</si>
  <si>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</si>
  <si>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</si>
  <si>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</si>
  <si>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</si>
  <si>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</si>
  <si>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</si>
  <si>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</si>
  <si>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</si>
  <si>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</si>
  <si>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</si>
  <si>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</si>
  <si>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</si>
  <si>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</si>
  <si>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</si>
  <si>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</si>
  <si>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</si>
  <si>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</si>
  <si>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</si>
  <si>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</si>
  <si>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</si>
  <si>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</si>
  <si>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</si>
  <si>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</si>
  <si>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</si>
  <si>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</si>
  <si>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</si>
  <si>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</si>
  <si>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</si>
  <si>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</si>
  <si>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</si>
  <si>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</si>
  <si>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</si>
  <si>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</si>
  <si>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</si>
  <si>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</si>
  <si>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</si>
  <si>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</si>
  <si>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</si>
  <si>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</si>
  <si>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</si>
  <si>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</si>
  <si>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</si>
  <si>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</si>
  <si>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</si>
  <si>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</si>
  <si>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</si>
  <si>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</si>
  <si>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</si>
  <si>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</si>
  <si>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</si>
  <si>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</si>
  <si>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</si>
  <si>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</si>
  <si>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</si>
  <si>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</si>
  <si>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</si>
  <si>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</si>
  <si>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</si>
  <si>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</si>
  <si>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</si>
  <si>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</si>
  <si>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</si>
  <si>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</si>
  <si>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</si>
  <si>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</si>
  <si>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</si>
  <si>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</si>
  <si>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</si>
  <si>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</si>
  <si>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</si>
  <si>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</si>
  <si>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</si>
  <si>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</si>
  <si>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</si>
  <si>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</si>
  <si>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</si>
  <si>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</si>
  <si>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</si>
  <si>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</si>
  <si>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</si>
  <si>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</si>
  <si>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</si>
  <si>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</si>
  <si>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</si>
  <si>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</si>
  <si>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</si>
  <si>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</si>
  <si>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</si>
  <si>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</si>
  <si>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</si>
  <si>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</si>
  <si>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</si>
  <si>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</si>
  <si>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</si>
  <si>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</si>
  <si>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</si>
  <si>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</si>
  <si>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</si>
  <si>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</si>
  <si>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</si>
  <si>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</si>
  <si>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</si>
  <si>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</si>
  <si>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</si>
  <si>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</si>
  <si>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</si>
  <si>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</si>
  <si>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</si>
  <si>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</si>
  <si>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</si>
  <si>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</si>
  <si>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</si>
  <si>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</si>
  <si>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</si>
  <si>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</si>
  <si>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</si>
  <si>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</si>
  <si>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</si>
  <si>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</si>
  <si>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</si>
  <si>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</si>
  <si>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</si>
  <si>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</si>
  <si>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</si>
  <si>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</si>
  <si>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</si>
  <si>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</si>
  <si>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</si>
  <si>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</si>
  <si>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</si>
  <si>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</si>
  <si>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</si>
  <si>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</si>
  <si>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</si>
  <si>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</si>
  <si>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</si>
  <si>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</si>
  <si>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</si>
  <si>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</si>
  <si>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</si>
  <si>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</si>
  <si>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</si>
  <si>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</si>
  <si>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</si>
  <si>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</si>
  <si>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</si>
  <si>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</si>
  <si>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</si>
  <si>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</si>
  <si>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</si>
  <si>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</si>
  <si>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</si>
  <si>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</si>
  <si>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</si>
  <si>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</si>
  <si>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</si>
  <si>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</si>
  <si>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</si>
  <si>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</si>
  <si>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</si>
  <si>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</si>
  <si>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</si>
  <si>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</si>
  <si>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</si>
  <si>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</si>
  <si>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</si>
  <si>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</si>
  <si>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</si>
  <si>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</si>
  <si>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</si>
  <si>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</si>
  <si>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</si>
  <si>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</si>
  <si>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</si>
  <si>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</si>
  <si>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</si>
  <si>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</si>
  <si>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</si>
  <si>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</si>
  <si>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</si>
  <si>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</si>
  <si>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</si>
  <si>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</si>
  <si>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</si>
  <si>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</si>
  <si>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</si>
  <si>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</si>
  <si>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</si>
  <si>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</si>
  <si>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</si>
  <si>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</si>
  <si>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</si>
  <si>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</si>
  <si>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</si>
  <si>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</si>
  <si>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</si>
  <si>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</si>
  <si>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</si>
  <si>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</si>
  <si>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</si>
  <si>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</si>
  <si>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</si>
  <si>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</si>
  <si>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</si>
  <si>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</si>
  <si>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</si>
  <si>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</si>
  <si>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</si>
  <si>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</si>
  <si>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</si>
  <si>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</si>
  <si>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</si>
  <si>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</si>
  <si>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</si>
  <si>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</si>
  <si>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</si>
  <si>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</si>
  <si>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</si>
  <si>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</si>
  <si>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</si>
  <si>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</si>
  <si>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</si>
  <si>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</si>
  <si>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</si>
  <si>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</si>
  <si>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</si>
  <si>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</si>
  <si>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</si>
  <si>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</si>
  <si>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</si>
  <si>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</si>
  <si>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</si>
  <si>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</si>
  <si>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</si>
  <si>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</si>
  <si>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</si>
  <si>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</si>
  <si>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</si>
  <si>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</si>
  <si>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</si>
  <si>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</si>
  <si>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</si>
  <si>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</si>
  <si>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</si>
  <si>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</si>
  <si>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</si>
  <si>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</si>
  <si>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</si>
  <si>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</si>
  <si>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</si>
  <si>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</si>
  <si>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</si>
  <si>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</si>
  <si>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</si>
  <si>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</si>
  <si>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</si>
  <si>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</si>
  <si>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</si>
  <si>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</si>
  <si>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</si>
  <si>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</si>
  <si>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</si>
  <si>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</si>
  <si>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</si>
  <si>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</si>
  <si>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</si>
  <si>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</si>
  <si>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</si>
  <si>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</si>
  <si>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</si>
  <si>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</si>
  <si>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</si>
  <si>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</si>
  <si>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</si>
  <si>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</si>
  <si>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</si>
  <si>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</si>
  <si>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</si>
  <si>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</si>
  <si>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</si>
  <si>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</si>
  <si>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</si>
  <si>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</si>
  <si>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</si>
  <si>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</si>
  <si>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</si>
  <si>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</si>
  <si>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</si>
  <si>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</si>
  <si>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</si>
  <si>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</si>
  <si>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</si>
  <si>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</si>
  <si>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</si>
  <si>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</si>
  <si>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</si>
  <si>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</si>
  <si>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</si>
  <si>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</si>
  <si>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</si>
  <si>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</si>
  <si>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</si>
  <si>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</si>
  <si>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</si>
  <si>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</si>
  <si>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</si>
  <si>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</si>
  <si>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</si>
  <si>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</si>
  <si>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</si>
  <si>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</si>
  <si>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</si>
  <si>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</si>
  <si>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</si>
  <si>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</si>
  <si>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</si>
  <si>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</si>
  <si>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</si>
  <si>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</si>
  <si>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</si>
  <si>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</si>
  <si>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</si>
  <si>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</si>
  <si>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</si>
  <si>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</si>
  <si>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</si>
  <si>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</si>
  <si>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</si>
  <si>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</si>
  <si>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</si>
  <si>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</si>
  <si>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</si>
  <si>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</si>
  <si>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</si>
  <si>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</si>
  <si>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</si>
  <si>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</si>
  <si>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</si>
  <si>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</si>
  <si>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</si>
  <si>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</si>
  <si>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</si>
  <si>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</si>
  <si>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</si>
  <si>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</si>
  <si>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</si>
  <si>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</si>
  <si>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</si>
  <si>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</si>
  <si>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</si>
  <si>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</si>
  <si>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</si>
  <si>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</si>
  <si>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</si>
  <si>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</si>
  <si>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</si>
  <si>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</si>
  <si>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</si>
  <si>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</si>
  <si>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</si>
  <si>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</si>
  <si>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</si>
  <si>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</si>
  <si>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</si>
  <si>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</si>
  <si>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</si>
  <si>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</si>
  <si>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</si>
  <si>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</si>
  <si>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</si>
  <si>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</si>
  <si>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</si>
  <si>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</si>
  <si>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</si>
  <si>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</si>
  <si>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</si>
  <si>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</si>
  <si>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</si>
  <si>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</si>
  <si>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</si>
  <si>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</si>
  <si>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</si>
  <si>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</si>
  <si>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</si>
  <si>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</si>
  <si>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</si>
  <si>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</si>
  <si>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</si>
  <si>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</si>
  <si>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</si>
  <si>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</si>
  <si>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</si>
  <si>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</si>
  <si>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</si>
  <si>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</si>
  <si>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</si>
  <si>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</si>
  <si>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</si>
  <si>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</si>
  <si>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</si>
  <si>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</si>
  <si>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</si>
  <si>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</si>
  <si>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</si>
  <si>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</si>
  <si>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</si>
  <si>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</si>
  <si>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</si>
  <si>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</si>
  <si>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</si>
  <si>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</si>
  <si>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</si>
  <si>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</si>
  <si>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</si>
  <si>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</si>
  <si>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</si>
  <si>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</si>
  <si>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</si>
  <si>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</si>
  <si>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</si>
  <si>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</si>
  <si>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</si>
  <si>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</si>
  <si>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</si>
  <si>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</si>
  <si>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</si>
  <si>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</si>
  <si>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</si>
  <si>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</si>
  <si>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</si>
  <si>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</si>
  <si>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</si>
  <si>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</si>
  <si>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</si>
  <si>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</si>
  <si>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</si>
  <si>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</si>
  <si>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</si>
  <si>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</si>
  <si>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</si>
  <si>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</si>
  <si>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</si>
  <si>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</si>
  <si>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</si>
  <si>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</si>
  <si>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</si>
  <si>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</si>
  <si>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</si>
  <si>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</si>
  <si>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</si>
  <si>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</si>
  <si>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</si>
  <si>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</si>
  <si>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</si>
  <si>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</si>
  <si>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</si>
  <si>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</si>
  <si>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</si>
  <si>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</si>
  <si>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</si>
  <si>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</si>
  <si>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</si>
  <si>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</si>
  <si>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</si>
  <si>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</si>
  <si>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</si>
  <si>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</si>
  <si>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</si>
  <si>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</si>
  <si>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</si>
  <si>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</si>
  <si>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</si>
  <si>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</si>
  <si>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</si>
  <si>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</si>
  <si>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</si>
  <si>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</si>
  <si>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</si>
  <si>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</si>
  <si>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</si>
  <si>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</si>
  <si>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</si>
  <si>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</si>
  <si>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</si>
  <si>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</si>
  <si>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</si>
  <si>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</si>
  <si>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</si>
  <si>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</si>
  <si>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</si>
  <si>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</si>
  <si>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</si>
  <si>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</si>
  <si>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</si>
  <si>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</si>
  <si>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</si>
  <si>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</si>
  <si>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</si>
  <si>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</si>
  <si>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</si>
  <si>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</si>
  <si>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</si>
  <si>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</si>
  <si>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</si>
  <si>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</si>
  <si>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</si>
  <si>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</si>
  <si>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</si>
  <si>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</si>
  <si>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</si>
  <si>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</si>
  <si>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</si>
  <si>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</si>
  <si>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</si>
  <si>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</si>
  <si>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</si>
  <si>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</si>
  <si>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</si>
  <si>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</si>
  <si>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</si>
  <si>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</si>
  <si>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</si>
  <si>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</si>
  <si>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</si>
  <si>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</si>
  <si>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</si>
  <si>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</si>
  <si>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</si>
  <si>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</si>
  <si>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</si>
  <si>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</si>
  <si>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</si>
  <si>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</si>
  <si>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</si>
  <si>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</si>
  <si>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</si>
  <si>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</si>
  <si>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</si>
  <si>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</si>
  <si>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</si>
  <si>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</si>
  <si>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</si>
  <si>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</si>
  <si>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</si>
  <si>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</si>
  <si>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</si>
  <si>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</si>
  <si>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</si>
  <si>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</si>
  <si>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</si>
  <si>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</si>
  <si>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</si>
  <si>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</si>
  <si>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</si>
  <si>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</si>
  <si>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</si>
  <si>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</si>
  <si>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</si>
  <si>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</si>
  <si>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</si>
  <si>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</si>
  <si>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</si>
  <si>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</si>
  <si>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</si>
  <si>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</si>
  <si>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</si>
  <si>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</si>
  <si>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</si>
  <si>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</si>
  <si>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</si>
  <si>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</si>
  <si>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</si>
  <si>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</si>
  <si>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</si>
  <si>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</si>
  <si>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</si>
  <si>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</si>
  <si>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</si>
  <si>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</si>
  <si>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</si>
  <si>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</si>
  <si>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</si>
  <si>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</si>
  <si>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</si>
  <si>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</si>
  <si>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</si>
  <si>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</si>
  <si>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</si>
  <si>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</si>
  <si>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</si>
  <si>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</si>
  <si>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</si>
  <si>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</si>
  <si>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</si>
  <si>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</si>
  <si>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</si>
  <si>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</si>
  <si>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</si>
  <si>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</si>
  <si>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</si>
  <si>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</si>
  <si>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</si>
  <si>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</si>
  <si>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</si>
  <si>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</si>
  <si>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</si>
  <si>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</si>
  <si>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</si>
  <si>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</si>
  <si>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</si>
  <si>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</si>
  <si>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</si>
  <si>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</si>
  <si>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</si>
  <si>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</si>
  <si>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</si>
  <si>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</si>
  <si>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</si>
  <si>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</si>
  <si>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</si>
  <si>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</si>
  <si>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</si>
  <si>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</si>
  <si>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</si>
  <si>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</si>
  <si>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</si>
  <si>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</si>
  <si>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</si>
  <si>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</si>
  <si>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</si>
  <si>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</si>
  <si>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</si>
  <si>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</si>
  <si>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</si>
  <si>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</si>
  <si>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</si>
  <si>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</si>
  <si>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</si>
  <si>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</si>
  <si>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</si>
  <si>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</si>
  <si>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</si>
  <si>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</si>
  <si>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</si>
  <si>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</si>
  <si>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</si>
  <si>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</si>
  <si>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</si>
  <si>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</si>
  <si>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</si>
  <si>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</si>
  <si>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</si>
  <si>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</si>
  <si>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</si>
  <si>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</si>
  <si>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</si>
  <si>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</si>
  <si>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</si>
  <si>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</si>
  <si>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</si>
  <si>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</si>
  <si>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</si>
  <si>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</si>
  <si>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</si>
  <si>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</si>
  <si>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</si>
  <si>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</si>
  <si>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</si>
  <si>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</si>
  <si>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</si>
  <si>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</si>
  <si>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</si>
  <si>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</si>
  <si>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</si>
  <si>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</si>
  <si>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</si>
  <si>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</si>
  <si>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</si>
  <si>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</si>
  <si>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</si>
  <si>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</si>
  <si>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</si>
  <si>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</si>
  <si>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</si>
  <si>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</si>
  <si>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</si>
  <si>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</si>
  <si>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</si>
  <si>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</si>
  <si>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</si>
  <si>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</si>
  <si>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</si>
  <si>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</si>
  <si>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</si>
  <si>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</si>
  <si>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</si>
  <si>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</si>
  <si>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</si>
  <si>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</si>
  <si>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</si>
  <si>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</si>
  <si>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</si>
  <si>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</si>
  <si>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</si>
  <si>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</si>
  <si>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</si>
  <si>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</si>
  <si>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</si>
  <si>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</si>
  <si>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</si>
  <si>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</si>
  <si>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</si>
  <si>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</si>
  <si>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</si>
  <si>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</si>
  <si>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</si>
  <si>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</si>
  <si>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</si>
  <si>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</si>
  <si>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</si>
  <si>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</si>
  <si>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</si>
  <si>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</si>
  <si>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</si>
  <si>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</si>
  <si>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</si>
  <si>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</si>
  <si>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</si>
  <si>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</si>
  <si>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</si>
  <si>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</si>
  <si>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</si>
  <si>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</si>
  <si>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</si>
  <si>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</si>
  <si>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</si>
  <si>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</si>
  <si>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</si>
  <si>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</si>
  <si>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</si>
  <si>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</si>
  <si>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</si>
  <si>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</si>
  <si>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</si>
  <si>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</si>
  <si>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</si>
  <si>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</si>
  <si>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</si>
  <si>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</si>
  <si>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</si>
  <si>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</si>
  <si>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</si>
  <si>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</si>
  <si>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</si>
  <si>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</si>
  <si>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</si>
  <si>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</si>
  <si>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</si>
  <si>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</si>
  <si>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</si>
  <si>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</si>
  <si>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</si>
  <si>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</si>
  <si>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</si>
  <si>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</si>
  <si>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</si>
  <si>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</si>
  <si>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</si>
  <si>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</si>
  <si>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</si>
  <si>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</si>
  <si>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</si>
  <si>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</si>
  <si>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</si>
  <si>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</si>
  <si>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</si>
  <si>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</si>
  <si>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</si>
  <si>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</si>
  <si>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</si>
  <si>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</si>
  <si>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</si>
  <si>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</si>
  <si>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</si>
  <si>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</si>
  <si>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</si>
  <si>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</si>
  <si>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</si>
  <si>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</si>
  <si>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</si>
  <si>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</si>
  <si>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</si>
  <si>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</si>
  <si>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</si>
  <si>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</si>
  <si>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</si>
  <si>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</si>
  <si>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</si>
  <si>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</si>
  <si>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</si>
  <si>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</si>
  <si>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</si>
  <si>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</si>
  <si>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</si>
  <si>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</si>
  <si>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</si>
  <si>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</si>
  <si>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</si>
  <si>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</si>
  <si>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</si>
  <si>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</si>
  <si>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</si>
  <si>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</si>
  <si>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</si>
  <si>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</si>
  <si>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</si>
  <si>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</si>
  <si>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</si>
  <si>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</si>
  <si>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</si>
  <si>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</si>
  <si>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</si>
  <si>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</si>
  <si>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</si>
  <si>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</si>
  <si>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</si>
  <si>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</si>
  <si>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</si>
  <si>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</si>
  <si>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</si>
  <si>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</si>
  <si>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</si>
  <si>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</si>
  <si>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</si>
  <si>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</si>
  <si>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</si>
  <si>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</si>
  <si>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</si>
  <si>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</si>
  <si>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</si>
  <si>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</si>
  <si>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</si>
  <si>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</si>
  <si>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</si>
  <si>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</si>
  <si>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</si>
  <si>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</si>
  <si>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</si>
  <si>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</si>
  <si>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</si>
  <si>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</si>
  <si>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</si>
  <si>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</si>
  <si>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</si>
  <si>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</si>
  <si>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</si>
  <si>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</si>
  <si>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</si>
  <si>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</si>
  <si>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</si>
  <si>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</si>
  <si>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</si>
  <si>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</si>
  <si>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</si>
  <si>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</si>
  <si>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</si>
  <si>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</si>
  <si>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</si>
  <si>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</si>
  <si>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</si>
  <si>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</si>
  <si>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</si>
  <si>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</si>
  <si>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</si>
  <si>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</si>
  <si>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</si>
  <si>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</si>
  <si>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</si>
  <si>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</si>
  <si>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</si>
  <si>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</si>
  <si>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</si>
  <si>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</si>
  <si>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</si>
  <si>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</si>
  <si>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</si>
  <si>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</si>
  <si>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</si>
  <si>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</si>
  <si>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</si>
  <si>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</si>
  <si>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</si>
  <si>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</si>
  <si>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</si>
  <si>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</si>
  <si>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</si>
  <si>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</si>
  <si>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</si>
  <si>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</si>
  <si>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</si>
  <si>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</si>
  <si>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</si>
  <si>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</si>
  <si>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</si>
  <si>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</si>
  <si>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</si>
  <si>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</si>
  <si>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</si>
  <si>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</si>
  <si>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</si>
  <si>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</si>
  <si>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</si>
  <si>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</si>
  <si>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</si>
  <si>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</si>
  <si>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</si>
  <si>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</si>
  <si>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</si>
  <si>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</si>
  <si>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</si>
  <si>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</si>
  <si>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</si>
  <si>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</si>
  <si>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</si>
  <si>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</si>
  <si>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</si>
  <si>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</si>
  <si>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</si>
  <si>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</si>
  <si>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</si>
  <si>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</si>
  <si>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</si>
  <si>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</si>
  <si>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</si>
  <si>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</si>
  <si>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</si>
  <si>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</si>
  <si>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</si>
  <si>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</si>
  <si>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</si>
  <si>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</si>
  <si>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</si>
  <si>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</si>
  <si>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</si>
  <si>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</si>
  <si>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</si>
  <si>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</si>
  <si>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</si>
  <si>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</si>
  <si>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</si>
  <si>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</si>
  <si>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</si>
  <si>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</si>
  <si>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</si>
  <si>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</si>
  <si>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</si>
  <si>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</si>
  <si>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</si>
  <si>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</si>
  <si>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</si>
  <si>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</si>
  <si>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</si>
  <si>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</si>
  <si>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</si>
  <si>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</si>
  <si>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</si>
  <si>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</si>
  <si>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</si>
  <si>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</si>
  <si>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</si>
  <si>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</si>
  <si>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</si>
  <si>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</si>
  <si>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</si>
  <si>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</si>
  <si>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</si>
  <si>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</si>
  <si>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</si>
  <si>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</si>
  <si>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</si>
  <si>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</si>
  <si>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</si>
  <si>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</si>
  <si>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</si>
  <si>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</si>
  <si>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</si>
  <si>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</si>
  <si>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</si>
  <si>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</si>
  <si>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</si>
  <si>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</si>
  <si>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</si>
  <si>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</si>
  <si>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</si>
  <si>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</si>
  <si>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</si>
  <si>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</si>
  <si>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</si>
  <si>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</si>
  <si>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</si>
  <si>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</si>
  <si>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</si>
  <si>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</si>
  <si>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</si>
  <si>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</si>
  <si>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</si>
  <si>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</si>
  <si>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</si>
  <si>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</si>
  <si>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</si>
  <si>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</si>
  <si>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</si>
  <si>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</si>
  <si>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</si>
  <si>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</si>
  <si>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</si>
  <si>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</si>
  <si>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</si>
  <si>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</si>
  <si>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</si>
  <si>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</si>
  <si>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</si>
  <si>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</si>
  <si>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</si>
  <si>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</si>
  <si>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</si>
  <si>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</si>
  <si>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</si>
  <si>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</si>
  <si>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</si>
  <si>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</si>
  <si>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</si>
  <si>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</si>
  <si>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</si>
  <si>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</si>
  <si>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</si>
  <si>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</si>
  <si>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</si>
  <si>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</si>
  <si>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</si>
  <si>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</si>
  <si>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</si>
  <si>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</si>
  <si>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</si>
  <si>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</si>
  <si>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</si>
  <si>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</si>
  <si>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</si>
  <si>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</si>
  <si>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</si>
  <si>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</si>
  <si>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</si>
  <si>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</si>
  <si>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</si>
  <si>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</si>
  <si>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</si>
  <si>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</si>
  <si>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</si>
  <si>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</si>
  <si>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</si>
  <si>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</si>
  <si>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</si>
  <si>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</si>
  <si>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</si>
  <si>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</si>
  <si>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</si>
  <si>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</si>
  <si>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</si>
  <si>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</si>
  <si>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</si>
  <si>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</si>
  <si>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</si>
  <si>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</si>
  <si>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</si>
  <si>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</si>
  <si>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</si>
  <si>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</si>
  <si>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</si>
  <si>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</si>
  <si>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</si>
  <si>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</si>
  <si>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</si>
  <si>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</si>
  <si>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</si>
  <si>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</si>
  <si>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</si>
  <si>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</si>
  <si>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</si>
  <si>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</si>
  <si>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</si>
  <si>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</si>
  <si>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</si>
  <si>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</si>
  <si>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</si>
  <si>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</si>
  <si>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</si>
  <si>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</si>
  <si>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</si>
  <si>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</si>
  <si>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</si>
  <si>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</si>
  <si>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</si>
  <si>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</si>
  <si>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</si>
  <si>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</si>
  <si>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</si>
  <si>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</si>
  <si>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</si>
  <si>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</si>
  <si>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</si>
  <si>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</si>
  <si>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</si>
  <si>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</si>
  <si>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</si>
  <si>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</si>
  <si>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</si>
  <si>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</si>
  <si>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</si>
  <si>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</si>
  <si>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</si>
  <si>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</si>
  <si>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</si>
  <si>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</si>
  <si>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</si>
  <si>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</si>
  <si>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</si>
  <si>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</si>
  <si>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</si>
  <si>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</si>
  <si>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</si>
  <si>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</si>
  <si>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</si>
  <si>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</si>
  <si>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</si>
  <si>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</si>
  <si>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</si>
  <si>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</si>
  <si>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</si>
  <si>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</si>
  <si>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</si>
  <si>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</si>
  <si>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</si>
  <si>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</si>
  <si>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</si>
  <si>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</si>
  <si>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</si>
  <si>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</si>
  <si>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</si>
  <si>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</si>
  <si>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</si>
  <si>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</si>
  <si>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</si>
  <si>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</si>
  <si>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</si>
  <si>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</si>
  <si>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</si>
  <si>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</si>
  <si>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</si>
  <si>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</si>
  <si>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</si>
  <si>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</si>
  <si>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</si>
  <si>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</si>
  <si>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</si>
  <si>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</si>
  <si>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</si>
  <si>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</si>
  <si>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</si>
  <si>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</si>
  <si>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</si>
  <si>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</si>
  <si>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</si>
  <si>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</si>
  <si>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</si>
  <si>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</si>
  <si>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</si>
  <si>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</si>
  <si>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</si>
  <si>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</si>
  <si>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</si>
  <si>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</si>
  <si>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</si>
  <si>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</si>
  <si>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</si>
  <si>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</si>
  <si>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</si>
  <si>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</si>
  <si>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</si>
  <si>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</si>
  <si>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</si>
  <si>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</si>
  <si>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</si>
  <si>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</si>
  <si>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</si>
  <si>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</si>
  <si>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</si>
  <si>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</si>
  <si>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</si>
  <si>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</si>
  <si>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</si>
  <si>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</si>
  <si>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</si>
  <si>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</si>
  <si>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</si>
  <si>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</si>
  <si>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</si>
  <si>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</si>
  <si>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</si>
  <si>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</si>
  <si>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</si>
  <si>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</si>
  <si>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</si>
  <si>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</si>
  <si>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</si>
  <si>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</si>
  <si>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</si>
  <si>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</si>
  <si>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</si>
  <si>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</si>
  <si>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</si>
  <si>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</si>
  <si>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</si>
  <si>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</si>
  <si>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</si>
  <si>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</si>
  <si>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</si>
  <si>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</si>
  <si>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</si>
  <si>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</si>
  <si>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</si>
  <si>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</si>
  <si>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</si>
  <si>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</si>
  <si>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</si>
  <si>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</si>
  <si>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</si>
  <si>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</si>
  <si>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</si>
  <si>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</si>
  <si>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</si>
  <si>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</si>
  <si>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</si>
  <si>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</si>
  <si>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</si>
  <si>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</si>
  <si>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</si>
  <si>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</si>
  <si>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</si>
  <si>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</si>
  <si>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</si>
  <si>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</si>
  <si>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</si>
  <si>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</si>
  <si>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</si>
  <si>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</si>
  <si>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</si>
  <si>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</si>
  <si>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</si>
  <si>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</si>
  <si>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</si>
  <si>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</si>
  <si>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</si>
  <si>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</si>
  <si>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</si>
  <si>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</si>
  <si>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</si>
  <si>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</si>
  <si>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</si>
  <si>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</si>
  <si>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</si>
  <si>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</si>
  <si>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</si>
  <si>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</si>
  <si>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</si>
  <si>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</si>
  <si>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</si>
  <si>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</si>
  <si>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</si>
  <si>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</si>
  <si>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</si>
  <si>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</si>
  <si>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</si>
  <si>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</si>
  <si>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</si>
  <si>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</si>
  <si>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</si>
  <si>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</si>
  <si>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</si>
  <si>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</si>
  <si>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</si>
  <si>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</si>
  <si>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</si>
  <si>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</si>
  <si>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</si>
  <si>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</si>
  <si>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</si>
  <si>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</si>
  <si>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</si>
  <si>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</si>
  <si>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</si>
  <si>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</si>
  <si>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</si>
  <si>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</si>
  <si>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</si>
  <si>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</si>
  <si>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</si>
  <si>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</si>
  <si>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</si>
  <si>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</si>
  <si>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</si>
  <si>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</si>
  <si>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</si>
  <si>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</si>
  <si>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</si>
  <si>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</si>
  <si>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</si>
  <si>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</si>
  <si>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</si>
  <si>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</si>
  <si>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</si>
  <si>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</si>
  <si>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</si>
  <si>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</si>
  <si>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</si>
  <si>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</si>
  <si>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</si>
  <si>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</si>
  <si>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</si>
  <si>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</si>
  <si>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</si>
  <si>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</si>
  <si>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</si>
  <si>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</si>
  <si>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</si>
  <si>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</si>
  <si>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</si>
  <si>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</si>
  <si>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</si>
  <si>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</si>
  <si>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</si>
  <si>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</si>
  <si>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</si>
  <si>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</si>
  <si>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</si>
  <si>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</si>
  <si>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</si>
  <si>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</si>
  <si>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</si>
  <si>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</si>
  <si>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</si>
  <si>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</si>
  <si>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</si>
  <si>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</si>
  <si>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</si>
  <si>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</si>
  <si>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</si>
  <si>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</si>
  <si>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</si>
  <si>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</si>
  <si>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</si>
  <si>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</si>
  <si>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</si>
  <si>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</si>
  <si>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</si>
  <si>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</si>
  <si>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</si>
  <si>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</si>
  <si>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</si>
  <si>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</si>
  <si>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</si>
  <si>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</si>
  <si>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</si>
  <si>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</si>
  <si>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</si>
  <si>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</si>
  <si>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</si>
  <si>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</si>
  <si>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</si>
  <si>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</si>
  <si>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</si>
  <si>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</si>
  <si>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</si>
  <si>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</si>
  <si>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</si>
  <si>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</si>
  <si>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</si>
  <si>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</si>
  <si>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</si>
  <si>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</si>
  <si>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</si>
  <si>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</si>
  <si>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</si>
  <si>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</si>
  <si>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</si>
  <si>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</si>
  <si>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</si>
  <si>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</si>
  <si>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</si>
  <si>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</si>
  <si>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</si>
  <si>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</si>
  <si>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</si>
  <si>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</si>
  <si>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</si>
  <si>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</si>
  <si>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</si>
  <si>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</si>
  <si>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</si>
  <si>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</si>
  <si>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</si>
  <si>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</si>
  <si>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</si>
  <si>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</si>
  <si>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</si>
  <si>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</si>
  <si>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</si>
  <si>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</si>
  <si>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</si>
  <si>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</si>
  <si>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</si>
  <si>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</si>
  <si>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</si>
  <si>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</si>
  <si>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</si>
  <si>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</si>
  <si>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</si>
  <si>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</si>
  <si>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</si>
  <si>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</si>
  <si>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</si>
  <si>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</si>
  <si>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</si>
  <si>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</si>
  <si>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</si>
  <si>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</si>
  <si>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</si>
  <si>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</si>
  <si>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</si>
  <si>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</si>
  <si>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</si>
  <si>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</si>
  <si>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</si>
  <si>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</si>
  <si>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</si>
  <si>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</si>
  <si>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</si>
  <si>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</si>
  <si>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</si>
  <si>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</si>
  <si>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</si>
  <si>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</si>
  <si>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</si>
  <si>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</si>
  <si>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</si>
  <si>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</si>
  <si>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</si>
  <si>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</si>
  <si>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</si>
  <si>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</si>
  <si>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</si>
  <si>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</si>
  <si>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</si>
  <si>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</si>
  <si>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</si>
  <si>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</si>
  <si>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</si>
  <si>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</si>
  <si>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</si>
  <si>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</si>
  <si>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</si>
  <si>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</si>
  <si>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</si>
  <si>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</si>
  <si>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</si>
  <si>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</si>
  <si>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</si>
  <si>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</si>
  <si>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</si>
  <si>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</si>
  <si>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</si>
  <si>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</si>
  <si>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</si>
  <si>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</si>
  <si>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</si>
  <si>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</si>
  <si>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</si>
  <si>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</si>
  <si>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</si>
  <si>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</si>
  <si>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</si>
  <si>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</si>
  <si>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</si>
  <si>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</si>
  <si>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</si>
  <si>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</si>
  <si>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</si>
  <si>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</si>
  <si>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</si>
  <si>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</si>
  <si>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</si>
  <si>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</si>
  <si>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</si>
  <si>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</si>
  <si>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</si>
  <si>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</si>
  <si>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</si>
  <si>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</si>
  <si>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</si>
  <si>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</si>
  <si>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</si>
  <si>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</si>
  <si>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</si>
  <si>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</si>
  <si>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</si>
  <si>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</si>
  <si>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</si>
  <si>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</si>
  <si>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</si>
  <si>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</si>
  <si>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</si>
  <si>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</si>
  <si>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</si>
  <si>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</si>
  <si>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</si>
  <si>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</si>
  <si>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</si>
  <si>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</si>
  <si>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</si>
  <si>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</si>
  <si>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</si>
  <si>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</si>
  <si>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</si>
  <si>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</si>
  <si>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</si>
  <si>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</si>
  <si>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</si>
  <si>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</si>
  <si>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</si>
  <si>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</si>
  <si>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</si>
  <si>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</si>
  <si>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</si>
  <si>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</si>
  <si>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</si>
  <si>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</si>
  <si>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</si>
  <si>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</si>
  <si>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</si>
  <si>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</si>
  <si>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</si>
  <si>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</si>
  <si>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</si>
  <si>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</si>
  <si>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</si>
  <si>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</si>
  <si>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</si>
  <si>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</si>
  <si>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</si>
  <si>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</si>
  <si>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</si>
  <si>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</si>
  <si>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</si>
  <si>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</si>
  <si>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</si>
  <si>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</si>
  <si>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</si>
  <si>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</si>
  <si>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</si>
  <si>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</si>
  <si>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</si>
  <si>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</si>
  <si>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</si>
  <si>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</si>
  <si>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</si>
  <si>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</si>
  <si>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</si>
  <si>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</si>
  <si>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</si>
  <si>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</si>
  <si>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</si>
  <si>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</si>
  <si>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</si>
  <si>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</si>
  <si>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</si>
  <si>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</si>
  <si>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</si>
  <si>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</si>
  <si>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</si>
  <si>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</si>
  <si>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</si>
  <si>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</si>
  <si>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</si>
  <si>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</si>
  <si>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</si>
  <si>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</si>
  <si>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</si>
  <si>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</si>
  <si>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</si>
  <si>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</si>
  <si>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</si>
  <si>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</si>
  <si>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</si>
  <si>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</si>
  <si>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</si>
  <si>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</si>
  <si>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</si>
  <si>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</si>
  <si>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</si>
  <si>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</si>
  <si>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</si>
  <si>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</si>
  <si>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</si>
  <si>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</si>
  <si>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</si>
  <si>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</si>
  <si>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</si>
  <si>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</si>
  <si>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</si>
  <si>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</si>
  <si>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</si>
  <si>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</si>
  <si>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</si>
  <si>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</si>
  <si>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</si>
  <si>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</si>
  <si>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</si>
  <si>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</si>
  <si>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</si>
  <si>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</si>
  <si>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</si>
  <si>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</si>
  <si>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</si>
  <si>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</si>
  <si>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</si>
  <si>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</si>
  <si>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</si>
  <si>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</si>
  <si>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</si>
  <si>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</si>
  <si>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</si>
  <si>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</si>
  <si>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</si>
  <si>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</si>
  <si>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</si>
  <si>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</si>
  <si>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</si>
  <si>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</si>
  <si>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</si>
  <si>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</si>
  <si>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</si>
  <si>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</si>
  <si>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</si>
  <si>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</si>
  <si>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</si>
  <si>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</si>
  <si>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</si>
  <si>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</si>
  <si>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</si>
  <si>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</si>
  <si>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</si>
  <si>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</si>
  <si>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</si>
  <si>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</si>
  <si>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</si>
  <si>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</si>
  <si>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</si>
  <si>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</si>
  <si>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</si>
  <si>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</si>
  <si>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</si>
  <si>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</si>
  <si>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</si>
  <si>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</si>
  <si>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</si>
  <si>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</si>
  <si>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</si>
  <si>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</si>
  <si>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</si>
  <si>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</si>
  <si>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</si>
  <si>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</si>
  <si>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</si>
  <si>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</si>
  <si>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</si>
  <si>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</si>
  <si>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</si>
  <si>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</si>
  <si>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</si>
  <si>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</si>
  <si>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</si>
  <si>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</si>
  <si>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</si>
  <si>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</si>
  <si>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</si>
  <si>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</si>
  <si>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</si>
  <si>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</si>
  <si>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</si>
  <si>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</si>
  <si>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</si>
  <si>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</si>
  <si>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</si>
  <si>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</si>
  <si>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</si>
  <si>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</si>
  <si>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</si>
  <si>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</si>
  <si>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</si>
  <si>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</si>
  <si>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</si>
  <si>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</si>
  <si>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</si>
  <si>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</si>
  <si>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</si>
  <si>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</si>
  <si>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</si>
  <si>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</si>
  <si>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</si>
  <si>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</si>
  <si>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</si>
  <si>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</si>
  <si>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</si>
  <si>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</si>
  <si>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</si>
  <si>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</si>
  <si>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</si>
  <si>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</si>
  <si>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</si>
  <si>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</si>
  <si>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</si>
  <si>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</si>
  <si>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</si>
  <si>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</si>
  <si>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</si>
  <si>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</si>
  <si>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</si>
  <si>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</si>
  <si>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</si>
  <si>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</si>
  <si>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</si>
  <si>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</si>
  <si>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</si>
  <si>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</si>
  <si>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</si>
  <si>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</si>
  <si>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</si>
  <si>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</si>
  <si>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</si>
  <si>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</si>
  <si>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</si>
  <si>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</si>
  <si>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</si>
  <si>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</si>
  <si>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</si>
  <si>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</si>
  <si>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</si>
  <si>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</si>
  <si>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</si>
  <si>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</si>
  <si>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</si>
  <si>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</si>
  <si>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</si>
  <si>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</si>
  <si>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</si>
  <si>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</si>
  <si>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</si>
  <si>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</si>
  <si>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</si>
  <si>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</si>
  <si>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</si>
  <si>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</si>
  <si>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</si>
  <si>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</si>
  <si>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</si>
  <si>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</si>
  <si>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</si>
  <si>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</si>
  <si>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</si>
  <si>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</si>
  <si>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</si>
  <si>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</si>
  <si>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</si>
  <si>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</si>
  <si>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</si>
  <si>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</si>
  <si>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</si>
  <si>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</si>
  <si>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</si>
  <si>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</si>
  <si>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</si>
  <si>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</si>
  <si>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</si>
  <si>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</si>
  <si>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</si>
  <si>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</si>
  <si>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</si>
  <si>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</si>
  <si>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</si>
  <si>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</si>
  <si>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</si>
  <si>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</si>
  <si>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</si>
  <si>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</si>
  <si>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</si>
  <si>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</si>
  <si>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</si>
  <si>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</si>
  <si>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</si>
  <si>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</si>
  <si>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</si>
  <si>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</si>
  <si>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</si>
  <si>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</si>
  <si>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</si>
  <si>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</si>
  <si>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</si>
  <si>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</si>
  <si>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</si>
  <si>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</si>
  <si>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</si>
  <si>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</si>
  <si>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</si>
  <si>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</si>
  <si>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</si>
  <si>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</si>
  <si>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</si>
  <si>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</si>
  <si>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</si>
  <si>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</si>
  <si>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</si>
  <si>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</si>
  <si>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</si>
  <si>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</si>
  <si>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</si>
  <si>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</si>
  <si>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</si>
  <si>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</si>
  <si>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</si>
  <si>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</si>
  <si>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</si>
  <si>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</si>
  <si>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</si>
  <si>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</si>
  <si>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</si>
  <si>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</si>
  <si>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</si>
  <si>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</si>
  <si>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</si>
  <si>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</si>
  <si>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</si>
  <si>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</si>
  <si>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</si>
  <si>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</si>
  <si>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</si>
  <si>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</si>
  <si>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</si>
  <si>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</si>
  <si>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</si>
  <si>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</si>
  <si>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</si>
  <si>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</si>
  <si>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</si>
  <si>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</si>
  <si>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</si>
  <si>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</si>
  <si>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</si>
  <si>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</si>
  <si>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</si>
  <si>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</si>
  <si>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</si>
  <si>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</si>
  <si>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</si>
  <si>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</si>
  <si>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</si>
  <si>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</si>
  <si>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</si>
  <si>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</si>
  <si>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</si>
  <si>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</si>
  <si>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</si>
  <si>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</si>
  <si>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</si>
  <si>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</si>
  <si>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</si>
  <si>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</si>
  <si>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</si>
  <si>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</si>
  <si>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</si>
  <si>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2021-52-10001362</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</si>
</sst>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52-10001362"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view="pageLayout" topLeftCell="H29" zoomScale="78" zoomScaleNormal="86" zoomScaleSheetLayoutView="40" zoomScalePageLayoutView="78" workbookViewId="0">
      <selection activeCell="I24" sqref="I24"/>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113</v>
      </c>
      <c r="I15" s="35" t="s">
        <v>2637</v>
      </c>
      <c r="J15" s="81" t="s">
        <v>2639</v>
      </c>
      <c r="L15" s="248" t="s">
        <v>10</v>
      </c>
      <c r="M15" s="248"/>
      <c r="N15" s="85">
        <v>1</v>
      </c>
      <c r="O15" s="8"/>
      <c r="Q15" s="58" t="str">
        <f>C15</f>
        <v>2021-52-10001362</v>
      </c>
      <c r="R15" s="58" t="str">
        <f>H15</f>
        <v>NARIÑO</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113</v>
      </c>
      <c r="J20" s="82" t="s">
        <v>795</v>
      </c>
      <c r="K20" s="83">
        <v>1898785854</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56963575.619999997</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56963575.619999997</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56963575.619999997</v>
      </c>
      <c r="F173" s="147"/>
      <c r="G173" s="148"/>
      <c r="H173" s="141"/>
      <c r="I173" s="143" t="s">
        <v>2640</v>
      </c>
      <c r="J173" s="144">
        <f>+SUM(N167:N171)</f>
        <v>0.03</v>
      </c>
      <c r="K173" s="210" t="s">
        <v>2641</v>
      </c>
      <c r="L173" s="210"/>
      <c r="M173" s="149">
        <f>+J173*K20</f>
        <v>56963575.619999997</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formula1>INDIRECT(I25)</formula1>
    </dataValidation>
    <dataValidation type="list" showInputMessage="1" showErrorMessage="1" sqref="I101:I147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7">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5">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O101:O147</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C101:C147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Luffi</cp:lastModifiedBy>
  <cp:lastPrinted>2020-11-07T00:02:21Z</cp:lastPrinted>
  <dcterms:created xsi:type="dcterms:W3CDTF">2020-10-14T21:57:42Z</dcterms:created>
  <dcterms:modified xsi:type="dcterms:W3CDTF">2020-12-23T17:27:13Z</dcterms:modified>
</cp:coreProperties>
</file>