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CHIQUI\Downloads\Beto\Cauca\"/>
    </mc:Choice>
  </mc:AlternateContent>
  <xr:revisionPtr revIDLastSave="0" documentId="13_ncr:1_{E238EBE1-3874-4CA4-BFA9-46363B9EA579}"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<sst xmlns="http://schemas.openxmlformats.org/spreadsheetml/2006/main" count="3986" uniqueCount="2737">
  <si>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</si>
  <si>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</si>
  <si>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</si>
  <si>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</si>
  <si>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</si>
  <si>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</si>
  <si>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</si>
  <si>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</si>
  <si>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</si>
  <si>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</si>
  <si>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</si>
  <si>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</si>
  <si>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</si>
  <si>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</si>
  <si>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</si>
  <si>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</si>
  <si>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</si>
  <si>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</si>
  <si>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</si>
  <si>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</si>
  <si>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</si>
  <si>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</si>
  <si>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</si>
  <si>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</si>
  <si>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</si>
  <si>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</si>
  <si>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</si>
  <si>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</si>
  <si>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</si>
  <si>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</si>
  <si>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</si>
  <si>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</si>
  <si>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</si>
  <si>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</si>
  <si>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</si>
  <si>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</si>
  <si>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</si>
  <si>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</si>
  <si>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</si>
  <si>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</si>
  <si>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</si>
  <si>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</si>
  <si>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</si>
  <si>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</si>
  <si>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</si>
  <si>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</si>
  <si>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</si>
  <si>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</si>
  <si>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</si>
  <si>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</si>
  <si>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</si>
  <si>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</si>
  <si>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</si>
  <si>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</si>
  <si>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</si>
  <si>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</si>
  <si>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</si>
  <si>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</si>
  <si>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</si>
  <si>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</si>
  <si>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</si>
  <si>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</si>
  <si>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</si>
  <si>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</si>
  <si>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</si>
  <si>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</si>
  <si>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</si>
  <si>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</si>
  <si>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</si>
  <si>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</si>
  <si>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</si>
  <si>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</si>
  <si>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</si>
  <si>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</si>
  <si>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</si>
  <si>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</si>
  <si>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</si>
  <si>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</si>
  <si>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</si>
  <si>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</si>
  <si>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</si>
  <si>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</si>
  <si>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</si>
  <si>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</si>
  <si>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</si>
  <si>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</si>
  <si>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</si>
  <si>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</si>
  <si>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</si>
  <si>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</si>
  <si>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</si>
  <si>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</si>
  <si>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</si>
  <si>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</si>
  <si>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</si>
  <si>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</si>
  <si>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</si>
  <si>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</si>
  <si>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</si>
  <si>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</si>
  <si>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</si>
  <si>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</si>
  <si>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</si>
  <si>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</si>
  <si>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</si>
  <si>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</si>
  <si>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</si>
  <si>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</si>
  <si>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</si>
  <si>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</si>
  <si>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</si>
  <si>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</si>
  <si>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</si>
  <si>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</si>
  <si>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</si>
  <si>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</si>
  <si>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</si>
  <si>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</si>
  <si>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</si>
  <si>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</si>
  <si>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</si>
  <si>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</si>
  <si>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</si>
  <si>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</si>
  <si>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</si>
  <si>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</si>
  <si>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</si>
  <si>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</si>
  <si>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</si>
  <si>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</si>
  <si>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</si>
  <si>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</si>
  <si>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</si>
  <si>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</si>
  <si>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</si>
  <si>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</si>
  <si>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</si>
  <si>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</si>
  <si>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</si>
  <si>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</si>
  <si>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</si>
  <si>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</si>
  <si>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</si>
  <si>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</si>
  <si>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</si>
  <si>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</si>
  <si>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</si>
  <si>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</si>
  <si>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</si>
  <si>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</si>
  <si>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</si>
  <si>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</si>
  <si>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</si>
  <si>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</si>
  <si>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</si>
  <si>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</si>
  <si>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</si>
  <si>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</si>
  <si>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</si>
  <si>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</si>
  <si>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</si>
  <si>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</si>
  <si>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</si>
  <si>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</si>
  <si>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</si>
  <si>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</si>
  <si>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</si>
  <si>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</si>
  <si>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</si>
  <si>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</si>
  <si>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</si>
  <si>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</si>
  <si>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</si>
  <si>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</si>
  <si>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</si>
  <si>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</si>
  <si>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</si>
  <si>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</si>
  <si>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</si>
  <si>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</si>
  <si>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</si>
  <si>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</si>
  <si>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</si>
  <si>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</si>
  <si>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</si>
  <si>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</si>
  <si>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</si>
  <si>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</si>
  <si>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</si>
  <si>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</si>
  <si>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</si>
  <si>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</si>
  <si>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</si>
  <si>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</si>
  <si>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</si>
  <si>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</si>
  <si>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</si>
  <si>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</si>
  <si>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</si>
  <si>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</si>
  <si>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</si>
  <si>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</si>
  <si>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</si>
  <si>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</si>
  <si>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</si>
  <si>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</si>
  <si>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</si>
  <si>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</si>
  <si>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</si>
  <si>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</si>
  <si>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</si>
  <si>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</si>
  <si>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</si>
  <si>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</si>
  <si>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</si>
  <si>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</si>
  <si>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</si>
  <si>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</si>
  <si>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</si>
  <si>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</si>
  <si>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</si>
  <si>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</si>
  <si>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</si>
  <si>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</si>
  <si>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</si>
  <si>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</si>
  <si>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</si>
  <si>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</si>
  <si>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</si>
  <si>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</si>
  <si>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</si>
  <si>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</si>
  <si>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</si>
  <si>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</si>
  <si>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</si>
  <si>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</si>
  <si>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</si>
  <si>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</si>
  <si>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</si>
  <si>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</si>
  <si>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</si>
  <si>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</si>
  <si>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</si>
  <si>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</si>
  <si>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</si>
  <si>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</si>
  <si>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</si>
  <si>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</si>
  <si>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</si>
  <si>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</si>
  <si>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</si>
  <si>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</si>
  <si>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</si>
  <si>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</si>
  <si>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</si>
  <si>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</si>
  <si>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</si>
  <si>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</si>
  <si>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</si>
  <si>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</si>
  <si>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</si>
  <si>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</si>
  <si>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</si>
  <si>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</si>
  <si>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</si>
  <si>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</si>
  <si>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</si>
  <si>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</si>
  <si>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</si>
  <si>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</si>
  <si>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</si>
  <si>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</si>
  <si>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</si>
  <si>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</si>
  <si>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</si>
  <si>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</si>
  <si>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</si>
  <si>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</si>
  <si>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</si>
  <si>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</si>
  <si>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</si>
  <si>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</si>
  <si>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</si>
  <si>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</si>
  <si>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</si>
  <si>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</si>
  <si>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</si>
  <si>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</si>
  <si>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</si>
  <si>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</si>
  <si>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</si>
  <si>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</si>
  <si>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</si>
  <si>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</si>
  <si>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</si>
  <si>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</si>
  <si>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</si>
  <si>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</si>
  <si>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</si>
  <si>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</si>
  <si>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</si>
  <si>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</si>
  <si>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</si>
  <si>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</si>
  <si>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</si>
  <si>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</si>
  <si>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</si>
  <si>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</si>
  <si>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</si>
  <si>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</si>
  <si>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</si>
  <si>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</si>
  <si>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</si>
  <si>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</si>
  <si>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</si>
  <si>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</si>
  <si>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</si>
  <si>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</si>
  <si>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</si>
  <si>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</si>
  <si>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</si>
  <si>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</si>
  <si>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</si>
  <si>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</si>
  <si>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</si>
  <si>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</si>
  <si>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</si>
  <si>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</si>
  <si>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</si>
  <si>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</si>
  <si>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</si>
  <si>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</si>
  <si>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</si>
  <si>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</si>
  <si>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</si>
  <si>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</si>
  <si>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</si>
  <si>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</si>
  <si>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</si>
  <si>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</si>
  <si>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</si>
  <si>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</si>
  <si>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</si>
  <si>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</si>
  <si>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</si>
  <si>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</si>
  <si>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</si>
  <si>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</si>
  <si>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</si>
  <si>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</si>
  <si>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</si>
  <si>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</si>
  <si>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</si>
  <si>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</si>
  <si>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</si>
  <si>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</si>
  <si>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</si>
  <si>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</si>
  <si>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</si>
  <si>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</si>
  <si>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</si>
  <si>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</si>
  <si>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</si>
  <si>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</si>
  <si>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</si>
  <si>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</si>
  <si>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</si>
  <si>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</si>
  <si>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</si>
  <si>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</si>
  <si>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</si>
  <si>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</si>
  <si>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</si>
  <si>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</si>
  <si>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</si>
  <si>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</si>
  <si>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</si>
  <si>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</si>
  <si>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</si>
  <si>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</si>
  <si>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</si>
  <si>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</si>
  <si>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</si>
  <si>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</si>
  <si>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</si>
  <si>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</si>
  <si>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</si>
  <si>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</si>
  <si>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</si>
  <si>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</si>
  <si>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</si>
  <si>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</si>
  <si>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</si>
  <si>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</si>
  <si>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</si>
  <si>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</si>
  <si>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</si>
  <si>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</si>
  <si>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</si>
  <si>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</si>
  <si>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</si>
  <si>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</si>
  <si>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</si>
  <si>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</si>
  <si>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</si>
  <si>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</si>
  <si>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</si>
  <si>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</si>
  <si>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</si>
  <si>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</si>
  <si>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</si>
  <si>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</si>
  <si>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</si>
  <si>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</si>
  <si>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</si>
  <si>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</si>
  <si>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</si>
  <si>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</si>
  <si>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</si>
  <si>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</si>
  <si>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</si>
  <si>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</si>
  <si>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</si>
  <si>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</si>
  <si>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</si>
  <si>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</si>
  <si>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</si>
  <si>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</si>
  <si>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</si>
  <si>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</si>
  <si>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</si>
  <si>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</si>
  <si>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</si>
  <si>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</si>
  <si>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</si>
  <si>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</si>
  <si>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</si>
  <si>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</si>
  <si>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</si>
  <si>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</si>
  <si>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</si>
  <si>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</si>
  <si>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</si>
  <si>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</si>
  <si>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</si>
  <si>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</si>
  <si>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</si>
  <si>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</si>
  <si>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</si>
  <si>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</si>
  <si>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</si>
  <si>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</si>
  <si>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</si>
  <si>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</si>
  <si>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</si>
  <si>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</si>
  <si>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</si>
  <si>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</si>
  <si>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</si>
  <si>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</si>
  <si>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</si>
  <si>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</si>
  <si>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</si>
  <si>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</si>
  <si>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</si>
  <si>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</si>
  <si>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</si>
  <si>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</si>
  <si>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</si>
  <si>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</si>
  <si>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</si>
  <si>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</si>
  <si>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</si>
  <si>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</si>
  <si>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</si>
  <si>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</si>
  <si>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</si>
  <si>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</si>
  <si>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</si>
  <si>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</si>
  <si>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</si>
  <si>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</si>
  <si>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</si>
  <si>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</si>
  <si>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</si>
  <si>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</si>
  <si>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</si>
  <si>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</si>
  <si>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</si>
  <si>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</si>
  <si>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</si>
  <si>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</si>
  <si>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</si>
  <si>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</si>
  <si>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</si>
  <si>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</si>
  <si>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</si>
  <si>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</si>
  <si>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</si>
  <si>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</si>
  <si>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</si>
  <si>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</si>
  <si>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</si>
  <si>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</si>
  <si>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</si>
  <si>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</si>
  <si>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</si>
  <si>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</si>
  <si>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</si>
  <si>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</si>
  <si>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</si>
  <si>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</si>
  <si>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</si>
  <si>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</si>
  <si>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</si>
  <si>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</si>
  <si>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</si>
  <si>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</si>
  <si>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</si>
  <si>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</si>
  <si>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</si>
  <si>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</si>
  <si>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</si>
  <si>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</si>
  <si>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</si>
  <si>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</si>
  <si>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</si>
  <si>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</si>
  <si>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</si>
  <si>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</si>
  <si>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</si>
  <si>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</si>
  <si>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</si>
  <si>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</si>
  <si>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</si>
  <si>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</si>
  <si>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</si>
  <si>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</si>
  <si>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</si>
  <si>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</si>
  <si>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</si>
  <si>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</si>
  <si>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</si>
  <si>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</si>
  <si>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</si>
  <si>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</si>
  <si>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</si>
  <si>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</si>
  <si>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</si>
  <si>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</si>
  <si>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</si>
  <si>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</si>
  <si>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</si>
  <si>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</si>
  <si>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</si>
  <si>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</si>
  <si>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</si>
  <si>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</si>
  <si>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</si>
  <si>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</si>
  <si>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</si>
  <si>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</si>
  <si>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</si>
  <si>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</si>
  <si>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</si>
  <si>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</si>
  <si>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</si>
  <si>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</si>
  <si>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</si>
  <si>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</si>
  <si>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</si>
  <si>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</si>
  <si>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</si>
  <si>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</si>
  <si>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</si>
  <si>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</si>
  <si>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</si>
  <si>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</si>
  <si>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</si>
  <si>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</si>
  <si>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</si>
  <si>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</si>
  <si>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</si>
  <si>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</si>
  <si>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</si>
  <si>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</si>
  <si>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</si>
  <si>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</si>
  <si>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</si>
  <si>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</si>
  <si>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</si>
  <si>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</si>
  <si>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</si>
  <si>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</si>
  <si>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</si>
  <si>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</si>
  <si>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</si>
  <si>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</si>
  <si>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</si>
  <si>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</si>
  <si>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</si>
  <si>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</si>
  <si>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</si>
  <si>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</si>
  <si>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</si>
  <si>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</si>
  <si>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</si>
  <si>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</si>
  <si>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</si>
  <si>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</si>
  <si>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</si>
  <si>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</si>
  <si>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</si>
  <si>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</si>
  <si>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</si>
  <si>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</si>
  <si>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</si>
  <si>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</si>
  <si>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</si>
  <si>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</si>
  <si>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</si>
  <si>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</si>
  <si>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</si>
  <si>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</si>
  <si>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</si>
  <si>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</si>
  <si>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</si>
  <si>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</si>
  <si>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</si>
  <si>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</si>
  <si>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</si>
  <si>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</si>
  <si>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</si>
  <si>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</si>
  <si>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</si>
  <si>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</si>
  <si>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</si>
  <si>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</si>
  <si>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</si>
  <si>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</si>
  <si>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</si>
  <si>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</si>
  <si>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</si>
  <si>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</si>
  <si>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</si>
  <si>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</si>
  <si>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</si>
  <si>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</si>
  <si>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</si>
  <si>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</si>
  <si>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</si>
  <si>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</si>
  <si>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</si>
  <si>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</si>
  <si>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</si>
  <si>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</si>
  <si>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</si>
  <si>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</si>
  <si>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</si>
  <si>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</si>
  <si>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</si>
  <si>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</si>
  <si>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</si>
  <si>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</si>
  <si>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</si>
  <si>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</si>
  <si>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</si>
  <si>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</si>
  <si>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</si>
  <si>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</si>
  <si>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</si>
  <si>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</si>
  <si>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</si>
  <si>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</si>
  <si>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</si>
  <si>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</si>
  <si>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</si>
  <si>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</si>
  <si>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</si>
  <si>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</si>
  <si>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</si>
  <si>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</si>
  <si>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</si>
  <si>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</si>
  <si>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</si>
  <si>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</si>
  <si>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</si>
  <si>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</si>
  <si>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</si>
  <si>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</si>
  <si>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</si>
  <si>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</si>
  <si>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</si>
  <si>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</si>
  <si>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</si>
  <si>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</si>
  <si>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</si>
  <si>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</si>
  <si>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</si>
  <si>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</si>
  <si>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</si>
  <si>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</si>
  <si>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</si>
  <si>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</si>
  <si>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</si>
  <si>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</si>
  <si>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</si>
  <si>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</si>
  <si>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</si>
  <si>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</si>
  <si>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</si>
  <si>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</si>
  <si>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</si>
  <si>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</si>
  <si>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</si>
  <si>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</si>
  <si>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</si>
  <si>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</si>
  <si>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</si>
  <si>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</si>
  <si>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</si>
  <si>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</si>
  <si>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</si>
  <si>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</si>
  <si>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</si>
  <si>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</si>
  <si>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</si>
  <si>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</si>
  <si>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</si>
  <si>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</si>
  <si>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</si>
  <si>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</si>
  <si>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</si>
  <si>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</si>
  <si>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</si>
  <si>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</si>
  <si>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</si>
  <si>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</si>
  <si>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</si>
  <si>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</si>
  <si>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</si>
  <si>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</si>
  <si>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</si>
  <si>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</si>
  <si>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</si>
  <si>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</si>
  <si>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</si>
  <si>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</si>
  <si>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</si>
  <si>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</si>
  <si>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</si>
  <si>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</si>
  <si>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</si>
  <si>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</si>
  <si>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</si>
  <si>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</si>
  <si>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</si>
  <si>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</si>
  <si>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</si>
  <si>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</si>
  <si>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</si>
  <si>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</si>
  <si>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</si>
  <si>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</si>
  <si>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</si>
  <si>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</si>
  <si>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</si>
  <si>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</si>
  <si>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</si>
  <si>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</si>
  <si>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</si>
  <si>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</si>
  <si>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</si>
  <si>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</si>
  <si>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</si>
  <si>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</si>
  <si>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</si>
  <si>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</si>
  <si>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</si>
  <si>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</si>
  <si>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</si>
  <si>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</si>
  <si>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</si>
  <si>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</si>
  <si>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</si>
  <si>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</si>
  <si>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</si>
  <si>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</si>
  <si>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</si>
  <si>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</si>
  <si>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</si>
  <si>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</si>
  <si>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</si>
  <si>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</si>
  <si>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</si>
  <si>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</si>
  <si>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</si>
  <si>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</si>
  <si>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</si>
  <si>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</si>
  <si>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</si>
  <si>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</si>
  <si>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</si>
  <si>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</si>
  <si>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</si>
  <si>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</si>
  <si>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</si>
  <si>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</si>
  <si>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</si>
  <si>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</si>
  <si>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</si>
  <si>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</si>
  <si>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</si>
  <si>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</si>
  <si>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</si>
  <si>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</si>
  <si>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</si>
  <si>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</si>
  <si>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</si>
  <si>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</si>
  <si>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</si>
  <si>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</si>
  <si>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</si>
  <si>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</si>
  <si>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</si>
  <si>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</si>
  <si>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</si>
  <si>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</si>
  <si>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</si>
  <si>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</si>
  <si>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</si>
  <si>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</si>
  <si>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</si>
  <si>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</si>
  <si>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</si>
  <si>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</si>
  <si>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</si>
  <si>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</si>
  <si>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</si>
  <si>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</si>
  <si>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</si>
  <si>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</si>
  <si>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</si>
  <si>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</si>
  <si>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</si>
  <si>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</si>
  <si>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</si>
  <si>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</si>
  <si>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</si>
  <si>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</si>
  <si>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</si>
  <si>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</si>
  <si>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</si>
  <si>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</si>
  <si>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</si>
  <si>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</si>
  <si>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</si>
  <si>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</si>
  <si>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</si>
  <si>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</si>
  <si>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</si>
  <si>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</si>
  <si>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</si>
  <si>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</si>
  <si>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</si>
  <si>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</si>
  <si>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</si>
  <si>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</si>
  <si>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</si>
  <si>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</si>
  <si>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</si>
  <si>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</si>
  <si>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</si>
  <si>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</si>
  <si>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</si>
  <si>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</si>
  <si>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</si>
  <si>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</si>
  <si>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</si>
  <si>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</si>
  <si>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</si>
  <si>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</si>
  <si>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</si>
  <si>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</si>
  <si>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</si>
  <si>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</si>
  <si>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</si>
  <si>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</si>
  <si>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</si>
  <si>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</si>
  <si>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</si>
  <si>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</si>
  <si>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</si>
  <si>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</si>
  <si>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</si>
  <si>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</si>
  <si>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</si>
  <si>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</si>
  <si>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</si>
  <si>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</si>
  <si>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</si>
  <si>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</si>
  <si>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</si>
  <si>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</si>
  <si>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</si>
  <si>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</si>
  <si>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</si>
  <si>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</si>
  <si>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</si>
  <si>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</si>
  <si>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</si>
  <si>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</si>
  <si>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</si>
  <si>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</si>
  <si>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</si>
  <si>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</si>
  <si>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</si>
  <si>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</si>
  <si>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</si>
  <si>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</si>
  <si>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</si>
  <si>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</si>
  <si>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</si>
  <si>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</si>
  <si>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</si>
  <si>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</si>
  <si>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</si>
  <si>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</si>
  <si>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</si>
  <si>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</si>
  <si>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</si>
  <si>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</si>
  <si>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</si>
  <si>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</si>
  <si>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</si>
  <si>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</si>
  <si>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</si>
  <si>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</si>
  <si>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</si>
  <si>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</si>
  <si>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</si>
  <si>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</si>
  <si>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</si>
  <si>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</si>
  <si>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</si>
  <si>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</si>
  <si>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</si>
  <si>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</si>
  <si>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</si>
  <si>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</si>
  <si>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</si>
  <si>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</si>
  <si>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</si>
  <si>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</si>
  <si>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</si>
  <si>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</si>
  <si>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</si>
  <si>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</si>
  <si>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</si>
  <si>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</si>
  <si>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</si>
  <si>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</si>
  <si>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</si>
  <si>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</si>
  <si>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</si>
  <si>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</si>
  <si>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</si>
  <si>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</si>
  <si>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</si>
  <si>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</si>
  <si>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</si>
  <si>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</si>
  <si>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</si>
  <si>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</si>
  <si>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</si>
  <si>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</si>
  <si>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</si>
  <si>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</si>
  <si>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</si>
  <si>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</si>
  <si>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</si>
  <si>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</si>
  <si>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</si>
  <si>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</si>
  <si>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</si>
  <si>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</si>
  <si>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</si>
  <si>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</si>
  <si>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</si>
  <si>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</si>
  <si>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</si>
  <si>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</si>
  <si>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</si>
  <si>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</si>
  <si>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</si>
  <si>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</si>
  <si>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</si>
  <si>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</si>
  <si>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</si>
  <si>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</si>
  <si>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</si>
  <si>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</si>
  <si>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</si>
  <si>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</si>
  <si>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</si>
  <si>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</si>
  <si>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</si>
  <si>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</si>
  <si>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</si>
  <si>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</si>
  <si>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</si>
  <si>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</si>
  <si>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</si>
  <si>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</si>
  <si>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</si>
  <si>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</si>
  <si>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</si>
  <si>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</si>
  <si>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</si>
  <si>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</si>
  <si>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</si>
  <si>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</si>
  <si>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</si>
  <si>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</si>
  <si>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</si>
  <si>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</si>
  <si>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</si>
  <si>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</si>
  <si>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</si>
  <si>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</si>
  <si>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</si>
  <si>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</si>
  <si>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</si>
  <si>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</si>
  <si>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</si>
  <si>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</si>
  <si>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</si>
  <si>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</si>
  <si>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</si>
  <si>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</si>
  <si>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</si>
  <si>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</si>
  <si>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</si>
  <si>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</si>
  <si>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</si>
  <si>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</si>
  <si>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</si>
  <si>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</si>
  <si>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</si>
  <si>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</si>
  <si>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</si>
  <si>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</si>
  <si>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</si>
  <si>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</si>
  <si>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</si>
  <si>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</si>
  <si>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</si>
  <si>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</si>
  <si>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</si>
  <si>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</si>
  <si>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</si>
  <si>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</si>
  <si>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</si>
  <si>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</si>
  <si>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</si>
  <si>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</si>
  <si>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</si>
  <si>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</si>
  <si>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</si>
  <si>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</si>
  <si>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</si>
  <si>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</si>
  <si>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</si>
  <si>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</si>
  <si>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</si>
  <si>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</si>
  <si>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</si>
  <si>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</si>
  <si>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</si>
  <si>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</si>
  <si>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</si>
  <si>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</si>
  <si>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</si>
  <si>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</si>
  <si>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</si>
  <si>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</si>
  <si>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</si>
  <si>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</si>
  <si>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</si>
  <si>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</si>
  <si>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</si>
  <si>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</si>
  <si>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</si>
  <si>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</si>
  <si>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</si>
  <si>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</si>
  <si>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</si>
  <si>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</si>
  <si>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</si>
  <si>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</si>
  <si>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</si>
  <si>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</si>
  <si>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</si>
  <si>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</si>
  <si>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</si>
  <si>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</si>
  <si>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</si>
  <si>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</si>
  <si>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</si>
  <si>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</si>
  <si>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</si>
  <si>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</si>
  <si>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</si>
  <si>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</si>
  <si>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</si>
  <si>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</si>
  <si>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</si>
  <si>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</si>
  <si>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</si>
  <si>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</si>
  <si>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</si>
  <si>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</si>
  <si>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</si>
  <si>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</si>
  <si>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</si>
  <si>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</si>
  <si>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</si>
  <si>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</si>
  <si>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</si>
  <si>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</si>
  <si>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</si>
  <si>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</si>
  <si>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</si>
  <si>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</si>
  <si>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</si>
  <si>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</si>
  <si>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</si>
  <si>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</si>
  <si>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</si>
  <si>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</si>
  <si>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</si>
  <si>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</si>
  <si>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</si>
  <si>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</si>
  <si>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</si>
  <si>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</si>
  <si>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</si>
  <si>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</si>
  <si>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</si>
  <si>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</si>
  <si>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</si>
  <si>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</si>
  <si>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</si>
  <si>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</si>
  <si>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</si>
  <si>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</si>
  <si>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</si>
  <si>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</si>
  <si>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</si>
  <si>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</si>
  <si>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</si>
  <si>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</si>
  <si>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</si>
  <si>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</si>
  <si>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</si>
  <si>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</si>
  <si>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</si>
  <si>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</si>
  <si>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</si>
  <si>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</si>
  <si>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</si>
  <si>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</si>
  <si>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</si>
  <si>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</si>
  <si>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</si>
  <si>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</si>
  <si>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</si>
  <si>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</si>
  <si>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</si>
  <si>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</si>
  <si>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</si>
  <si>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</si>
  <si>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</si>
  <si>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</si>
  <si>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</si>
  <si>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</si>
  <si>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</si>
  <si>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</si>
  <si>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</si>
  <si>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</si>
  <si>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</si>
  <si>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</si>
  <si>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</si>
  <si>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</si>
  <si>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</si>
  <si>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</si>
  <si>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</si>
  <si>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</si>
  <si>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</si>
  <si>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</si>
  <si>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</si>
  <si>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</si>
  <si>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</si>
  <si>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</si>
  <si>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</si>
  <si>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</si>
  <si>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</si>
  <si>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</si>
  <si>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</si>
  <si>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</si>
  <si>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</si>
  <si>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</si>
  <si>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</si>
  <si>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</si>
  <si>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</si>
  <si>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</si>
  <si>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</si>
  <si>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</si>
  <si>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</si>
  <si>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</si>
  <si>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</si>
  <si>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</si>
  <si>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</si>
  <si>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</si>
  <si>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</si>
  <si>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</si>
  <si>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</si>
  <si>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</si>
  <si>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</si>
  <si>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</si>
  <si>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</si>
  <si>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</si>
  <si>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</si>
  <si>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</si>
  <si>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</si>
  <si>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</si>
  <si>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</si>
  <si>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</si>
  <si>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</si>
  <si>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</si>
  <si>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</si>
  <si>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</si>
  <si>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</si>
  <si>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</si>
  <si>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</si>
  <si>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</si>
  <si>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</si>
  <si>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</si>
  <si>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</si>
  <si>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</si>
  <si>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</si>
  <si>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</si>
  <si>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</si>
  <si>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</si>
  <si>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</si>
  <si>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</si>
  <si>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</si>
  <si>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</si>
  <si>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</si>
  <si>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</si>
  <si>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</si>
  <si>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</si>
  <si>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</si>
  <si>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</si>
  <si>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</si>
  <si>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</si>
  <si>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</si>
  <si>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</si>
  <si>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</si>
  <si>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</si>
  <si>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</si>
  <si>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</si>
  <si>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</si>
  <si>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</si>
  <si>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</si>
  <si>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</si>
  <si>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</si>
  <si>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</si>
  <si>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</si>
  <si>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</si>
  <si>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</si>
  <si>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</si>
  <si>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</si>
  <si>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</si>
  <si>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</si>
  <si>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</si>
  <si>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</si>
  <si>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</si>
  <si>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</si>
  <si>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</si>
  <si>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</si>
  <si>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</si>
  <si>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</si>
  <si>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</si>
  <si>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</si>
  <si>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</si>
  <si>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</si>
  <si>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</si>
  <si>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</si>
  <si>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</si>
  <si>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</si>
  <si>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</si>
  <si>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</si>
  <si>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</si>
  <si>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</si>
  <si>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</si>
  <si>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</si>
  <si>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</si>
  <si>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</si>
  <si>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</si>
  <si>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</si>
  <si>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</si>
  <si>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</si>
  <si>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</si>
  <si>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</si>
  <si>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</si>
  <si>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</si>
  <si>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</si>
  <si>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</si>
  <si>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</si>
  <si>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</si>
  <si>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</si>
  <si>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</si>
  <si>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</si>
  <si>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</si>
  <si>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</si>
  <si>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</si>
  <si>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</si>
  <si>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</si>
  <si>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</si>
  <si>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</si>
  <si>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</si>
  <si>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</si>
  <si>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</si>
  <si>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</si>
  <si>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</si>
  <si>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</si>
  <si>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</si>
  <si>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</si>
  <si>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</si>
  <si>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</si>
  <si>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</si>
  <si>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</si>
  <si>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</si>
  <si>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</si>
  <si>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</si>
  <si>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</si>
  <si>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</si>
  <si>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</si>
  <si>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</si>
  <si>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</si>
  <si>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</si>
  <si>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</si>
  <si>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</si>
  <si>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</si>
  <si>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</si>
  <si>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</si>
  <si>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</si>
  <si>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</si>
  <si>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</si>
  <si>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</si>
  <si>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</si>
  <si>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</si>
  <si>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</si>
  <si>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</si>
  <si>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</si>
  <si>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</si>
  <si>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</si>
  <si>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</si>
  <si>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</si>
  <si>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</si>
  <si>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</si>
  <si>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</si>
  <si>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</si>
  <si>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</si>
  <si>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</si>
  <si>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</si>
  <si>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</si>
  <si>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</si>
  <si>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</si>
  <si>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</si>
  <si>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</si>
  <si>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</si>
  <si>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</si>
  <si>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</si>
  <si>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</si>
  <si>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</si>
  <si>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</si>
  <si>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</si>
  <si>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</si>
  <si>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</si>
  <si>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</si>
  <si>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</si>
  <si>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</si>
  <si>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</si>
  <si>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</si>
  <si>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</si>
  <si>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</si>
  <si>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</si>
  <si>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</si>
  <si>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</si>
  <si>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</si>
  <si>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</si>
  <si>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</si>
  <si>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</si>
  <si>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</si>
  <si>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</si>
  <si>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</si>
  <si>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</si>
  <si>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</si>
  <si>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</si>
  <si>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</si>
  <si>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</si>
  <si>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</si>
  <si>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</si>
  <si>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</si>
  <si>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</si>
  <si>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</si>
  <si>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</si>
  <si>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</si>
  <si>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</si>
  <si>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</si>
  <si>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</si>
  <si>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</si>
  <si>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</si>
  <si>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</si>
  <si>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</si>
  <si>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</si>
  <si>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</si>
  <si>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</si>
  <si>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</si>
  <si>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</si>
  <si>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</si>
  <si>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</si>
  <si>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</si>
  <si>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</si>
  <si>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</si>
  <si>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</si>
  <si>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</si>
  <si>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</si>
  <si>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</si>
  <si>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</si>
  <si>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</si>
  <si>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</si>
  <si>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</si>
  <si>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</si>
  <si>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</si>
  <si>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</si>
  <si>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</si>
  <si>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</si>
  <si>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</si>
  <si>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</si>
  <si>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</si>
  <si>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</si>
  <si>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</si>
  <si>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</si>
  <si>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</si>
  <si>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</si>
  <si>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</si>
  <si>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</si>
  <si>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</si>
  <si>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</si>
  <si>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</si>
  <si>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</si>
  <si>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</si>
  <si>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</si>
  <si>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</si>
  <si>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</si>
  <si>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</si>
  <si>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</si>
  <si>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</si>
  <si>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</si>
  <si>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</si>
  <si>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</si>
  <si>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</si>
  <si>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</si>
  <si>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</si>
  <si>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</si>
  <si>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</si>
  <si>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</si>
  <si>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</si>
  <si>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</si>
  <si>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</si>
  <si>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</si>
  <si>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</si>
  <si>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</si>
  <si>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</si>
  <si>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</si>
  <si>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</si>
  <si>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</si>
  <si>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</si>
  <si>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</si>
  <si>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</si>
  <si>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</si>
  <si>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</si>
  <si>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</si>
  <si>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</si>
  <si>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</si>
  <si>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</si>
  <si>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</si>
  <si>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</si>
  <si>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</si>
  <si>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</si>
  <si>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</si>
  <si>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</si>
  <si>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</si>
  <si>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</si>
  <si>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</si>
  <si>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</si>
  <si>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</si>
  <si>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</si>
  <si>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</si>
  <si>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</si>
  <si>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</si>
  <si>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</si>
  <si>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</si>
  <si>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</si>
  <si>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</si>
  <si>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</si>
  <si>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</si>
  <si>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</si>
  <si>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</si>
  <si>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</si>
  <si>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</si>
  <si>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</si>
  <si>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</si>
  <si>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</si>
  <si>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</si>
  <si>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</si>
  <si>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</si>
  <si>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</si>
  <si>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</si>
  <si>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</si>
  <si>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</si>
  <si>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</si>
  <si>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</si>
  <si>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</si>
  <si>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</si>
  <si>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</si>
  <si>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</si>
  <si>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</si>
  <si>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</si>
  <si>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</si>
  <si>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</si>
  <si>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</si>
  <si>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</si>
  <si>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</si>
  <si>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</si>
  <si>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</si>
  <si>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</si>
  <si>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</si>
  <si>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</si>
  <si>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</si>
  <si>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</si>
  <si>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</si>
  <si>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</si>
  <si>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</si>
  <si>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</si>
  <si>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</si>
  <si>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</si>
  <si>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</si>
  <si>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</si>
  <si>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</si>
  <si>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</si>
  <si>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</si>
  <si>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</si>
  <si>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</si>
  <si>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</si>
  <si>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</si>
  <si>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</si>
  <si>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</si>
  <si>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</si>
  <si>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</si>
  <si>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</si>
  <si>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</si>
  <si>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</si>
  <si>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</si>
  <si>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</si>
  <si>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</si>
  <si>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</si>
  <si>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</si>
  <si>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</si>
  <si>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</si>
  <si>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</si>
  <si>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</si>
  <si>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</si>
  <si>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</si>
  <si>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</si>
  <si>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</si>
  <si>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</si>
  <si>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</si>
  <si>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</si>
  <si>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</si>
  <si>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</si>
  <si>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</si>
  <si>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</si>
  <si>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</si>
  <si>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</si>
  <si>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</si>
  <si>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</si>
  <si>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</si>
  <si>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</si>
  <si>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</si>
  <si>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</si>
  <si>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</si>
  <si>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</si>
  <si>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</si>
  <si>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</si>
  <si>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</si>
  <si>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</si>
  <si>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</si>
  <si>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</si>
  <si>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</si>
  <si>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</si>
  <si>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</si>
  <si>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</si>
  <si>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</si>
  <si>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</si>
  <si>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</si>
  <si>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</si>
  <si>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</si>
  <si>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</si>
  <si>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</si>
  <si>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</si>
  <si>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</si>
  <si>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</si>
  <si>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</si>
  <si>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</si>
  <si>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</si>
  <si>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</si>
  <si>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</si>
  <si>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</si>
  <si>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</si>
  <si>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</si>
  <si>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</si>
  <si>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</si>
  <si>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</si>
  <si>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</si>
  <si>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</si>
  <si>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</si>
  <si>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</si>
  <si>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</si>
  <si>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</si>
  <si>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</si>
  <si>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</si>
  <si>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</si>
  <si>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</si>
  <si>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</si>
  <si>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</si>
  <si>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</si>
  <si>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</si>
  <si>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</si>
  <si>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</si>
  <si>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</si>
  <si>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</si>
  <si>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</si>
  <si>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</si>
  <si>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</si>
  <si>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</si>
  <si>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</si>
  <si>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</si>
  <si>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</si>
  <si>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</si>
  <si>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</si>
  <si>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</si>
  <si>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</si>
  <si>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</si>
  <si>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</si>
  <si>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</si>
  <si>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</si>
  <si>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</si>
  <si>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</si>
  <si>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</si>
  <si>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</si>
  <si>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</si>
  <si>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</si>
  <si>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</si>
  <si>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</si>
  <si>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</si>
  <si>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</si>
  <si>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</si>
  <si>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</si>
  <si>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</si>
  <si>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</si>
  <si>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</si>
  <si>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</si>
  <si>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</si>
  <si>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</si>
  <si>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</si>
  <si>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</si>
  <si>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</si>
  <si>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</si>
  <si>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</si>
  <si>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</si>
  <si>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</si>
  <si>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</si>
  <si>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</si>
  <si>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</si>
  <si>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</si>
  <si>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</si>
  <si>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</si>
  <si>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</si>
  <si>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</si>
  <si>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</si>
  <si>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</si>
  <si>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</si>
  <si>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</si>
  <si>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</si>
  <si>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</si>
  <si>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</si>
  <si>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</si>
  <si>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</si>
  <si>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</si>
  <si>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</si>
  <si>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</si>
  <si>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</si>
  <si>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</si>
  <si>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</si>
  <si>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</si>
  <si>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</si>
  <si>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</si>
  <si>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</si>
  <si>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</si>
  <si>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</si>
  <si>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</si>
  <si>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</si>
  <si>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</si>
  <si>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</si>
  <si>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</si>
  <si>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</si>
  <si>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</si>
  <si>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</si>
  <si>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</si>
  <si>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</si>
  <si>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</si>
  <si>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</si>
  <si>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</si>
  <si>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</si>
  <si>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</si>
  <si>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</si>
  <si>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</si>
  <si>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</si>
  <si>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</si>
  <si>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</si>
  <si>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</si>
  <si>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</si>
  <si>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</si>
  <si>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</si>
  <si>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</si>
  <si>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</si>
  <si>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</si>
  <si>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</si>
  <si>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</si>
  <si>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</si>
  <si>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</si>
  <si>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</si>
  <si>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</si>
  <si>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</si>
  <si>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</si>
  <si>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</si>
  <si>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</si>
  <si>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</si>
  <si>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</si>
  <si>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</si>
  <si>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</si>
  <si>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</si>
  <si>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</si>
  <si>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</si>
  <si>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</si>
  <si>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</si>
  <si>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</si>
  <si>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</si>
  <si>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</si>
  <si>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</si>
  <si>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</si>
  <si>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</si>
  <si>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</si>
  <si>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</si>
  <si>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</si>
  <si>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</si>
  <si>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</si>
  <si>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</si>
  <si>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</si>
  <si>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</si>
  <si>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</si>
  <si>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</si>
  <si>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</si>
  <si>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</si>
  <si>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</si>
  <si>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</si>
  <si>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</si>
  <si>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</si>
  <si>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</si>
  <si>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</si>
  <si>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</si>
  <si>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</si>
  <si>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</si>
  <si>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</si>
  <si>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</si>
  <si>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</si>
  <si>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</si>
  <si>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</si>
  <si>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</si>
  <si>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</si>
  <si>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</si>
  <si>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</si>
  <si>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</si>
  <si>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</si>
  <si>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</si>
  <si>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</si>
  <si>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</si>
  <si>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</si>
  <si>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</si>
  <si>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</si>
  <si>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</si>
  <si>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</si>
  <si>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</si>
  <si>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</si>
  <si>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</si>
  <si>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</si>
  <si>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</si>
  <si>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</si>
  <si>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</si>
  <si>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</si>
  <si>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</si>
  <si>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</si>
  <si>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</si>
  <si>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</si>
  <si>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</si>
  <si>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</si>
  <si>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</si>
  <si>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</si>
  <si>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</si>
  <si>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</si>
  <si>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</si>
  <si>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</si>
  <si>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</si>
  <si>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</si>
  <si>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</si>
  <si>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</si>
  <si>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</si>
  <si>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</si>
  <si>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</si>
  <si>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</si>
  <si>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</si>
  <si>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</si>
  <si>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</si>
  <si>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</si>
  <si>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</si>
  <si>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</si>
  <si>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</si>
  <si>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</si>
  <si>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</si>
  <si>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</si>
  <si>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</si>
  <si>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</si>
  <si>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</si>
  <si>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</si>
  <si>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</si>
  <si>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</si>
  <si>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</si>
  <si>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</si>
  <si>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</si>
  <si>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</si>
  <si>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</si>
  <si>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</si>
  <si>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</si>
  <si>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</si>
  <si>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</si>
  <si>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</si>
  <si>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</si>
  <si>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</si>
  <si>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</si>
  <si>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</si>
  <si>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</si>
  <si>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</si>
  <si>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</si>
  <si>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</si>
  <si>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</si>
  <si>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</si>
  <si>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</si>
  <si>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</si>
  <si>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</si>
  <si>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</si>
  <si>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</si>
  <si>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</si>
  <si>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</si>
  <si>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</si>
  <si>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</si>
  <si>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</si>
  <si>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</si>
  <si>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</si>
  <si>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</si>
  <si>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</si>
  <si>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</si>
  <si>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</si>
  <si>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</si>
  <si>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</si>
  <si>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</si>
  <si>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</si>
  <si>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</si>
  <si>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</si>
  <si>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</si>
  <si>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</si>
  <si>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</si>
  <si>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</si>
  <si>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</si>
  <si>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</si>
  <si>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</si>
  <si>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</si>
  <si>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</si>
  <si>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</si>
  <si>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</si>
  <si>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</si>
  <si>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</si>
  <si>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</si>
  <si>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</si>
  <si>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</si>
  <si>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</si>
  <si>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</si>
  <si>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</si>
  <si>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</si>
  <si>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</si>
  <si>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</si>
  <si>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</si>
  <si>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</si>
  <si>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</si>
  <si>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</si>
  <si>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</si>
  <si>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</si>
  <si>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</si>
  <si>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</si>
  <si>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</si>
  <si>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</si>
  <si>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</si>
  <si>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</si>
  <si>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</si>
  <si>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</si>
  <si>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</si>
  <si>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</si>
  <si>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</si>
  <si>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</si>
  <si>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</si>
  <si>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</si>
  <si>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</si>
  <si>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</si>
  <si>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</si>
  <si>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</si>
  <si>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</si>
  <si>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</si>
  <si>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</si>
  <si>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</si>
  <si>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</si>
  <si>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</si>
  <si>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</si>
  <si>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</si>
  <si>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</si>
  <si>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</si>
  <si>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</si>
  <si>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</si>
  <si>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</si>
  <si>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</si>
  <si>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</si>
  <si>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</si>
  <si>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</si>
  <si>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</si>
  <si>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</si>
  <si>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</si>
  <si>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</si>
  <si>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</si>
  <si>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</si>
  <si>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</si>
  <si>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</si>
  <si>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</si>
  <si>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</si>
  <si>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</si>
  <si>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</si>
  <si>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</si>
  <si>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</si>
  <si>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</si>
  <si>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</si>
  <si>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</si>
  <si>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</si>
  <si>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</si>
  <si>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</si>
  <si>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</si>
  <si>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</si>
  <si>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</si>
  <si>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</si>
  <si>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</si>
  <si>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</si>
  <si>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</si>
  <si>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</si>
  <si>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</si>
  <si>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</si>
  <si>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</si>
  <si>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</si>
  <si>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</si>
  <si>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</si>
  <si>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</si>
  <si>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</si>
  <si>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</si>
  <si>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</si>
  <si>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</si>
  <si>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</si>
  <si>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</si>
  <si>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</si>
  <si>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</si>
  <si>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</si>
  <si>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</si>
  <si>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</si>
  <si>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</si>
  <si>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</si>
  <si>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</si>
  <si>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</si>
  <si>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</si>
  <si>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</si>
  <si>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</si>
  <si>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</si>
  <si>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</si>
  <si>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</si>
  <si>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</si>
  <si>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</si>
  <si>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</si>
  <si>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</si>
  <si>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</si>
  <si>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</si>
  <si>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</si>
  <si>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</si>
  <si>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</si>
  <si>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</si>
  <si>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</si>
  <si>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</si>
  <si>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</si>
  <si>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</si>
  <si>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</si>
  <si>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</si>
  <si>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</si>
  <si>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</si>
  <si>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</si>
  <si>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</si>
  <si>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</si>
  <si>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</si>
  <si>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</si>
  <si>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</si>
  <si>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</si>
  <si>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</si>
  <si>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</si>
  <si>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</si>
  <si>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</si>
  <si>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</si>
  <si>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</si>
  <si>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</si>
  <si>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</si>
  <si>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</si>
  <si>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</si>
  <si>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</si>
  <si>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</si>
  <si>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</si>
  <si>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</si>
  <si>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</si>
  <si>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</si>
  <si>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</si>
  <si>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</si>
  <si>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</si>
  <si>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</si>
  <si>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</si>
  <si>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</si>
  <si>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</si>
  <si>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</si>
  <si>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</si>
  <si>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</si>
  <si>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</si>
  <si>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</si>
  <si>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</si>
  <si>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</si>
  <si>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</si>
  <si>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</si>
  <si>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</si>
  <si>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</si>
  <si>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</si>
  <si>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</si>
  <si>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</si>
  <si>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</si>
  <si>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</si>
  <si>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</si>
  <si>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</si>
  <si>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</si>
  <si>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</si>
  <si>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</si>
  <si>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</si>
  <si>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</si>
  <si>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</si>
  <si>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</si>
  <si>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</si>
  <si>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</si>
  <si>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</si>
  <si>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</si>
  <si>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</si>
  <si>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</si>
  <si>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</si>
  <si>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</si>
  <si>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</si>
  <si>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</si>
  <si>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</si>
  <si>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</si>
  <si>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</si>
  <si>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</si>
  <si>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</si>
  <si>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</si>
  <si>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</si>
  <si>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</si>
  <si>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</si>
  <si>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</si>
  <si>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</si>
  <si>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</si>
  <si>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</si>
  <si>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</si>
  <si>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</si>
  <si>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</si>
  <si>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</si>
  <si>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</si>
  <si>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</si>
  <si>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</si>
  <si>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</si>
  <si>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</si>
  <si>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</si>
  <si>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</si>
  <si>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</si>
  <si>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</si>
  <si>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</si>
  <si>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</si>
  <si>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</si>
  <si>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</si>
  <si>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</si>
  <si>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</si>
  <si>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</si>
  <si>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</si>
  <si>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</si>
  <si>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</si>
  <si>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</si>
  <si>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</si>
  <si>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</si>
  <si>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</si>
  <si>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</si>
  <si>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</si>
  <si>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</si>
  <si>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</si>
  <si>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</si>
  <si>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</si>
  <si>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</si>
  <si>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</si>
  <si>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</si>
  <si>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</si>
  <si>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</si>
  <si>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</si>
  <si>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</si>
  <si>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</si>
  <si>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</si>
  <si>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</si>
  <si>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</si>
  <si>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</si>
  <si>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</si>
  <si>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</si>
  <si>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</si>
  <si>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</si>
  <si>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</si>
  <si>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</si>
  <si>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</si>
  <si>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</si>
  <si>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</si>
  <si>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</si>
  <si>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</si>
  <si>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</si>
  <si>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</si>
  <si>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</si>
  <si>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</si>
  <si>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</si>
  <si>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</si>
  <si>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</si>
  <si>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</si>
  <si>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</si>
  <si>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</si>
  <si>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</si>
  <si>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</si>
  <si>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</si>
  <si>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</si>
  <si>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</si>
  <si>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</si>
  <si>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</si>
  <si>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</si>
  <si>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</si>
  <si>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</si>
  <si>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</si>
  <si>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</si>
  <si>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</si>
  <si>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</si>
  <si>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</si>
  <si>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</si>
  <si>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</si>
  <si>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</si>
  <si>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</si>
  <si>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</si>
  <si>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</si>
  <si>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</si>
  <si>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</si>
  <si>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</si>
  <si>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</si>
  <si>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</si>
  <si>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</si>
  <si>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</si>
  <si>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</si>
  <si>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</si>
  <si>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</si>
  <si>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</si>
  <si>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</si>
  <si>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</si>
  <si>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</si>
  <si>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</si>
  <si>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</si>
  <si>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</si>
  <si>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</si>
  <si>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</si>
  <si>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</si>
  <si>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</si>
  <si>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</si>
  <si>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</si>
  <si>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</si>
  <si>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</si>
  <si>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</si>
  <si>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</si>
  <si>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</si>
  <si>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</si>
  <si>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</si>
  <si>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</si>
  <si>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</si>
  <si>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</si>
  <si>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</si>
  <si>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</si>
  <si>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</si>
  <si>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</si>
  <si>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</si>
  <si>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</si>
  <si>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</si>
  <si>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</si>
  <si>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</si>
  <si>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</si>
  <si>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</si>
  <si>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</si>
  <si>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</si>
  <si>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</si>
  <si>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</si>
  <si>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</si>
  <si>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</si>
  <si>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</si>
  <si>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</si>
  <si>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</si>
  <si>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</si>
  <si>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</si>
  <si>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</si>
  <si>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</si>
  <si>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</si>
  <si>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</si>
  <si>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</si>
  <si>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</si>
  <si>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</si>
  <si>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</si>
  <si>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</si>
  <si>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</si>
  <si>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</si>
  <si>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</si>
  <si>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</si>
  <si>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</si>
  <si>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</si>
  <si>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</si>
  <si>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</si>
  <si>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</si>
  <si>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</si>
  <si>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</si>
  <si>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</si>
  <si>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</si>
  <si>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</si>
  <si>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</si>
  <si>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</si>
  <si>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</si>
  <si>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</si>
  <si>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</si>
  <si>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</si>
  <si>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</si>
  <si>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</si>
  <si>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</si>
  <si>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</si>
  <si>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</si>
  <si>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</si>
  <si>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</si>
  <si>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</si>
  <si>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</si>
  <si>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</si>
  <si>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</si>
  <si>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</si>
  <si>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</si>
  <si>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</si>
  <si>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</si>
  <si>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</si>
  <si>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</si>
  <si>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</si>
  <si>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</si>
  <si>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</si>
  <si>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</si>
  <si>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</si>
  <si>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</si>
  <si>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</si>
  <si>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</si>
  <si>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</si>
  <si>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</si>
  <si>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</si>
  <si>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</si>
  <si>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</si>
  <si>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</si>
  <si>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</si>
  <si>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</si>
  <si>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</si>
  <si>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</si>
  <si>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</si>
  <si>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</si>
  <si>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</si>
  <si>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</si>
  <si>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</si>
  <si>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</si>
  <si>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</si>
  <si>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</si>
  <si>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</si>
  <si>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</si>
  <si>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</si>
  <si>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</si>
  <si>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</si>
  <si>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</si>
  <si>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</si>
  <si>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</si>
  <si>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</si>
  <si>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</si>
  <si>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</si>
  <si>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</si>
  <si>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</si>
  <si>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</si>
  <si>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</si>
  <si>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</si>
  <si>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</si>
  <si>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</si>
  <si>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</si>
  <si>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</si>
  <si>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</si>
  <si>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</si>
  <si>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</si>
  <si>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</si>
  <si>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</si>
  <si>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</si>
  <si>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</si>
  <si>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</si>
  <si>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</si>
  <si>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</si>
  <si>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</si>
  <si>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</si>
  <si>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</si>
  <si>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</si>
  <si>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</si>
  <si>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</si>
  <si>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</si>
  <si>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</si>
  <si>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</si>
  <si>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</si>
  <si>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</si>
  <si>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</si>
  <si>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</si>
  <si>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</si>
  <si>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</si>
  <si>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</si>
  <si>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</si>
  <si>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</si>
  <si>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</si>
  <si>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</si>
  <si>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</si>
  <si>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</si>
  <si>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</si>
  <si>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</si>
  <si>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</si>
  <si>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</si>
  <si>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</si>
  <si>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</si>
  <si>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</si>
  <si>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</si>
  <si>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</si>
  <si>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</si>
  <si>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</si>
  <si>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</si>
  <si>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</si>
  <si>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</si>
  <si>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</si>
  <si>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</si>
  <si>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</si>
  <si>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</si>
  <si>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</si>
  <si>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</si>
  <si>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</si>
  <si>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</si>
  <si>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</si>
  <si>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</si>
  <si>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</si>
  <si>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</si>
  <si>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</si>
  <si>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</si>
  <si>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</si>
  <si>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</si>
  <si>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</si>
  <si>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</si>
  <si>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</si>
  <si>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</si>
  <si>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</si>
  <si>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</si>
  <si>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</si>
  <si>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</si>
  <si>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</si>
  <si>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</si>
  <si>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</si>
  <si>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</si>
  <si>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</si>
  <si>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</si>
  <si>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</si>
  <si>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</si>
  <si>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</si>
  <si>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</si>
  <si>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</si>
  <si>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</si>
  <si>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</si>
  <si>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</si>
  <si>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</si>
  <si>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</si>
  <si>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</si>
  <si>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</si>
  <si>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</si>
  <si>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</si>
  <si>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</si>
  <si>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</si>
  <si>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</si>
  <si>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</si>
  <si>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</si>
  <si>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</si>
  <si>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</si>
  <si>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</si>
  <si>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</si>
  <si>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</si>
  <si>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</si>
  <si>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</si>
  <si>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</si>
  <si>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</si>
  <si>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</si>
  <si>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</si>
  <si>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</si>
  <si>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</si>
  <si>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</si>
  <si>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</si>
  <si>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</si>
  <si>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</si>
  <si>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</si>
  <si>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</si>
  <si>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</si>
  <si>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</si>
  <si>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</si>
  <si>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</si>
  <si>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</si>
  <si>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</si>
  <si>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</si>
  <si>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</si>
  <si>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</si>
  <si>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</si>
  <si>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</si>
  <si>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</si>
  <si>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</si>
  <si>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</si>
  <si>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</si>
  <si>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</si>
  <si>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</si>
  <si>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</si>
  <si>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</si>
  <si>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</si>
  <si>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</si>
  <si>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</si>
  <si>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</si>
  <si>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</si>
  <si>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</si>
  <si>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</si>
  <si>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</si>
  <si>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</si>
  <si>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</si>
  <si>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</si>
  <si>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</si>
  <si>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</si>
  <si>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</si>
  <si>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</si>
  <si>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</si>
  <si>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</si>
  <si>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</si>
  <si>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</si>
  <si>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</si>
  <si>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</si>
  <si>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</si>
  <si>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</si>
  <si>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</si>
  <si>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</si>
  <si>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</si>
  <si>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</si>
  <si>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</si>
  <si>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</si>
  <si>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</si>
  <si>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</si>
  <si>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</si>
  <si>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</si>
  <si>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</si>
  <si>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</si>
  <si>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</si>
  <si>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</si>
  <si>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</si>
  <si>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</si>
  <si>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</si>
  <si>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</si>
  <si>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</si>
  <si>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</si>
  <si>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</si>
  <si>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</si>
  <si>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</si>
  <si>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</si>
  <si>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</si>
  <si>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</si>
  <si>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</si>
  <si>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</si>
  <si>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</si>
  <si>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</si>
  <si>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</si>
  <si>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</si>
  <si>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</si>
  <si>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</si>
  <si>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</si>
  <si>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</si>
  <si>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</si>
  <si>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</si>
  <si>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</si>
  <si>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</si>
  <si>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</si>
  <si>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</si>
  <si>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</si>
  <si>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</si>
  <si>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</si>
  <si>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</si>
  <si>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</si>
  <si>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</si>
  <si>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</si>
  <si>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</si>
  <si>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</si>
  <si>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</si>
  <si>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</si>
  <si>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</si>
  <si>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</si>
  <si>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</si>
  <si>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</si>
  <si>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</si>
  <si>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</si>
  <si>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</si>
  <si>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</si>
  <si>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</si>
  <si>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</si>
  <si>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</si>
  <si>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</si>
  <si>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</si>
  <si>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</si>
  <si>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</si>
  <si>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</si>
  <si>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</si>
  <si>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</si>
  <si>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</si>
  <si>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</si>
  <si>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</si>
  <si>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</si>
  <si>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</si>
  <si>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</si>
  <si>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</si>
  <si>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</si>
  <si>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</si>
  <si>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</si>
  <si>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</si>
  <si>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</si>
  <si>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</si>
  <si>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</si>
  <si>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</si>
  <si>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</si>
  <si>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</si>
  <si>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</si>
  <si>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</si>
  <si>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</si>
  <si>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</si>
  <si>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</si>
  <si>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</si>
  <si>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</si>
  <si>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</si>
  <si>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</si>
  <si>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</si>
  <si>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</si>
  <si>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</si>
  <si>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</si>
  <si>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</si>
  <si>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</si>
  <si>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</si>
  <si>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</si>
  <si>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</si>
  <si>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</si>
  <si>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</si>
  <si>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</si>
  <si>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</si>
  <si>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</si>
  <si>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</si>
  <si>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</si>
  <si>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</si>
  <si>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</si>
  <si>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</si>
  <si>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</si>
  <si>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</si>
  <si>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</si>
  <si>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</si>
  <si>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</si>
  <si>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</si>
  <si>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</si>
  <si>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</si>
  <si>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</si>
  <si>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</si>
  <si>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</si>
  <si>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</si>
  <si>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</si>
  <si>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</si>
  <si>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</si>
  <si>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</si>
  <si>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</si>
  <si>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</si>
  <si>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</si>
  <si>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</si>
  <si>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</si>
  <si>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</si>
  <si>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</si>
  <si>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</si>
  <si>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</si>
  <si>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</si>
  <si>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</si>
  <si>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</si>
  <si>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</si>
  <si>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</si>
  <si>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</si>
  <si>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</si>
  <si>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</si>
  <si>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</si>
  <si>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</si>
  <si>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</si>
  <si>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</si>
  <si>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</si>
  <si>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</si>
  <si>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</si>
  <si>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</si>
  <si>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</si>
  <si>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</si>
  <si>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</si>
  <si>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</si>
  <si>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</si>
  <si>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</si>
  <si>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</si>
  <si>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</si>
  <si>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</si>
  <si>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</si>
  <si>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</si>
  <si>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</si>
  <si>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</si>
  <si>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</si>
  <si>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</si>
  <si>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</si>
  <si>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</si>
  <si>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</si>
  <si>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</si>
  <si>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</si>
  <si>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</si>
  <si>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</si>
  <si>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</si>
  <si>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</si>
  <si>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</si>
  <si>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</si>
  <si>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</si>
  <si>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</si>
  <si>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</si>
  <si>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</si>
  <si>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</si>
  <si>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</si>
  <si>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</si>
  <si>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</si>
  <si>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</si>
  <si>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</si>
  <si>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</si>
  <si>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</si>
  <si>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</si>
  <si>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</si>
  <si>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</si>
  <si>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</si>
  <si>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</si>
  <si>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</si>
  <si>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</si>
  <si>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</si>
  <si>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</si>
  <si>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</si>
  <si>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</si>
  <si>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</si>
  <si>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</si>
  <si>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</si>
  <si>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</si>
  <si>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</si>
  <si>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</si>
  <si>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</si>
  <si>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</si>
  <si>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</si>
  <si>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</si>
  <si>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</si>
  <si>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</si>
  <si>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</si>
  <si>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</si>
  <si>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</si>
  <si>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</si>
  <si>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</si>
  <si>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</si>
  <si>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</si>
  <si>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2021-19-10000574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</si>
  <si>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</si>
  <si>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2163146877</t>
  </si>
  <si>
    <t>1/01/2021</t>
  </si>
  <si>
    <t>31/12/2021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</si>
</sst>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57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I9" zoomScale="80" zoomScaleNormal="86" zoomScaleSheetLayoutView="40" zoomScalePageLayoutView="80" workbookViewId="0">
      <selection activeCell="M25" sqref="M2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2732</v>
      </c>
      <c r="D15" s="38"/>
      <c r="E15" s="38"/>
      <c r="F15" s="5"/>
      <c r="G15" s="35" t="s">
        <v>1174</v>
      </c>
      <c r="H15" s="81" t="s">
        <v>424</v>
      </c>
      <c r="I15" s="35" t="s">
        <v>2637</v>
      </c>
      <c r="J15" s="81" t="s">
        <v>2639</v>
      </c>
      <c r="L15" s="208" t="s">
        <v>10</v>
      </c>
      <c r="M15" s="208"/>
      <c r="N15" s="85">
        <v>1</v>
      </c>
      <c r="O15" s="8"/>
      <c r="Q15" s="58" t="str">
        <f>C15</f>
        <v>2021-19-10000574</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424</v>
      </c>
      <c r="J20" s="82" t="s">
        <v>447</v>
      </c>
      <c r="K20" s="83">
        <v>2163146877</v>
      </c>
      <c r="L20" s="84">
        <v>44197</v>
      </c>
      <c r="M20" s="84">
        <v>44561</v>
      </c>
      <c r="N20" s="138">
        <f>+(M20-L20)/30</f>
        <v>12.133333333333333</v>
      </c>
      <c r="O20" s="8"/>
    </row>
    <row r="21" spans="1:18" ht="30" customHeight="1" outlineLevel="1" x14ac:dyDescent="0.25">
      <c r="A21" s="9"/>
      <c r="B21" s="102"/>
      <c r="C21" s="5"/>
      <c r="D21" s="5"/>
      <c r="E21" s="5"/>
      <c r="F21" s="5"/>
      <c r="G21" s="5"/>
      <c r="H21" s="101"/>
      <c r="I21" s="82" t="s">
        <v>424</v>
      </c>
      <c r="J21" s="82" t="s">
        <v>430</v>
      </c>
      <c r="K21" s="82" t="s">
        <v>2734</v>
      </c>
      <c r="L21" s="82" t="s">
        <v>2735</v>
      </c>
      <c r="M21" s="82" t="s">
        <v>2736</v>
      </c>
      <c r="N21" s="138">
        <f t="shared" ref="N21:N35" si="0">+(M21-L21)/30</f>
        <v>12.133333333333333</v>
      </c>
      <c r="O21" s="8"/>
    </row>
    <row r="22" spans="1:18" ht="30" customHeight="1" outlineLevel="1" x14ac:dyDescent="0.25">
      <c r="A22" s="9"/>
      <c r="B22" s="102"/>
      <c r="C22" s="5"/>
      <c r="D22" s="5"/>
      <c r="E22" s="5"/>
      <c r="F22" s="5"/>
      <c r="G22" s="5"/>
      <c r="H22" s="101"/>
      <c r="I22" s="82" t="s">
        <v>424</v>
      </c>
      <c r="J22" s="82" t="s">
        <v>235</v>
      </c>
      <c r="K22" s="82" t="s">
        <v>2734</v>
      </c>
      <c r="L22" s="82" t="s">
        <v>2735</v>
      </c>
      <c r="M22" s="82" t="s">
        <v>2736</v>
      </c>
      <c r="N22" s="139">
        <f t="shared" ref="N22:N33" si="1">+(M22-L22)/30</f>
        <v>12.133333333333333</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2733</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64894406.309999995</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64894406.309999995</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64894406.309999995</v>
      </c>
      <c r="F173" s="147"/>
      <c r="G173" s="148"/>
      <c r="H173" s="141"/>
      <c r="I173" s="143" t="s">
        <v>2640</v>
      </c>
      <c r="J173" s="144">
        <f>+SUM(N167:N171)</f>
        <v>0.03</v>
      </c>
      <c r="K173" s="258" t="s">
        <v>2641</v>
      </c>
      <c r="L173" s="258"/>
      <c r="M173" s="149">
        <f>+J173*K20</f>
        <v>64894406.309999995</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CHIQUI</cp:lastModifiedBy>
  <cp:lastPrinted>2020-11-07T00:02:21Z</cp:lastPrinted>
  <dcterms:created xsi:type="dcterms:W3CDTF">2020-10-14T21:57:42Z</dcterms:created>
  <dcterms:modified xsi:type="dcterms:W3CDTF">2020-12-23T17:19:32Z</dcterms:modified>
</cp:coreProperties>
</file>