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7770081F-8269-490F-A58D-A8FB9F21D3F8}"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<sst xmlns="http://schemas.openxmlformats.org/spreadsheetml/2006/main" count="3111" uniqueCount="2692">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</sst>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577372250</v>
      </c>
      <c r="L20" s="149"/>
      <c r="M20" s="149"/>
      <c r="N20" s="132">
        <f>+(M20-L20)/30</f>
        <v>0</v>
      </c>
      <c r="O20" s="135"/>
      <c r="U20" s="131"/>
      <c r="V20" s="105">
        <f ca="1">NOW()</f>
        <v>44201.001270370369</v>
      </c>
      <c r="W20" s="105">
        <f ca="1">NOW()</f>
        <v>44201.001270370369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09" t="s">
        <v>31</v>
      </c>
      <c r="D48" s="118" t="s">
        <v>2676</v>
      </c>
      <c r="E48" s="142">
        <v>42053</v>
      </c>
      <c r="F48" s="142">
        <v>42173</v>
      </c>
      <c r="G48" s="157">
        <f>IF(AND(E48&lt;&gt;"",F48&lt;&gt;""),((F48-E48)/30),"")</f>
        <v>4</v>
      </c>
      <c r="H48" s="119" t="s">
        <v>2677</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2678</v>
      </c>
      <c r="C49" s="109" t="s">
        <v>31</v>
      </c>
      <c r="D49" s="118" t="s">
        <v>2676</v>
      </c>
      <c r="E49" s="142">
        <v>42206</v>
      </c>
      <c r="F49" s="142">
        <v>42325</v>
      </c>
      <c r="G49" s="157">
        <f t="shared" ref="G49:G50" si="2">IF(AND(E49&lt;&gt;"",F49&lt;&gt;""),((F49-E49)/30),"")</f>
        <v>3.9666666666666668</v>
      </c>
      <c r="H49" s="119" t="s">
        <v>2677</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2678</v>
      </c>
      <c r="C50" s="109" t="s">
        <v>31</v>
      </c>
      <c r="D50" s="118" t="s">
        <v>2680</v>
      </c>
      <c r="E50" s="142">
        <v>42419</v>
      </c>
      <c r="F50" s="142">
        <v>42538</v>
      </c>
      <c r="G50" s="157">
        <f t="shared" si="2"/>
        <v>3.9666666666666668</v>
      </c>
      <c r="H50" s="116" t="s">
        <v>2677</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2678</v>
      </c>
      <c r="C51" s="109" t="s">
        <v>31</v>
      </c>
      <c r="D51" s="118" t="s">
        <v>2680</v>
      </c>
      <c r="E51" s="142">
        <v>42565</v>
      </c>
      <c r="F51" s="142">
        <v>42689</v>
      </c>
      <c r="G51" s="157">
        <f t="shared" ref="G51:G107" si="3">IF(AND(E51&lt;&gt;"",F51&lt;&gt;""),((F51-E51)/30),"")</f>
        <v>4.1333333333333337</v>
      </c>
      <c r="H51" s="116" t="s">
        <v>2677</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2678</v>
      </c>
      <c r="C52" s="109" t="s">
        <v>31</v>
      </c>
      <c r="D52" s="118" t="s">
        <v>2681</v>
      </c>
      <c r="E52" s="142">
        <v>42793</v>
      </c>
      <c r="F52" s="142">
        <v>42906</v>
      </c>
      <c r="G52" s="157">
        <f t="shared" si="3"/>
        <v>3.7666666666666666</v>
      </c>
      <c r="H52" s="116" t="s">
        <v>2679</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2678</v>
      </c>
      <c r="C53" s="109" t="s">
        <v>31</v>
      </c>
      <c r="D53" s="118" t="s">
        <v>2681</v>
      </c>
      <c r="E53" s="142">
        <v>42935</v>
      </c>
      <c r="F53" s="142">
        <v>43059</v>
      </c>
      <c r="G53" s="157">
        <f t="shared" si="3"/>
        <v>4.1333333333333337</v>
      </c>
      <c r="H53" s="116" t="s">
        <v>2679</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2678</v>
      </c>
      <c r="C54" s="109" t="s">
        <v>31</v>
      </c>
      <c r="D54" s="118" t="s">
        <v>2682</v>
      </c>
      <c r="E54" s="142">
        <v>43146</v>
      </c>
      <c r="F54" s="142">
        <v>43276</v>
      </c>
      <c r="G54" s="157">
        <f t="shared" si="3"/>
        <v>4.333333333333333</v>
      </c>
      <c r="H54" s="116" t="s">
        <v>2683</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2678</v>
      </c>
      <c r="C55" s="109" t="s">
        <v>31</v>
      </c>
      <c r="D55" s="118" t="s">
        <v>2682</v>
      </c>
      <c r="E55" s="142">
        <v>43298</v>
      </c>
      <c r="F55" s="142">
        <v>43424</v>
      </c>
      <c r="G55" s="157">
        <f t="shared" si="3"/>
        <v>4.2</v>
      </c>
      <c r="H55" s="116" t="s">
        <v>2683</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2678</v>
      </c>
      <c r="C56" s="109" t="s">
        <v>31</v>
      </c>
      <c r="D56" s="118" t="s">
        <v>2684</v>
      </c>
      <c r="E56" s="142">
        <v>43516</v>
      </c>
      <c r="F56" s="142">
        <v>43637</v>
      </c>
      <c r="G56" s="157">
        <f t="shared" si="3"/>
        <v>4.0333333333333332</v>
      </c>
      <c r="H56" s="111" t="s">
        <v>2677</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2678</v>
      </c>
      <c r="C57" s="65" t="s">
        <v>31</v>
      </c>
      <c r="D57" s="118" t="s">
        <v>2684</v>
      </c>
      <c r="E57" s="142">
        <v>43662</v>
      </c>
      <c r="F57" s="142">
        <v>43784</v>
      </c>
      <c r="G57" s="157">
        <f t="shared" si="3"/>
        <v>4.0666666666666664</v>
      </c>
      <c r="H57" s="119" t="s">
        <v>2677</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2689</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2685</v>
      </c>
      <c r="J211" s="27" t="s">
        <v>2622</v>
      </c>
      <c r="K211" s="145" t="s">
        <v>2688</v>
      </c>
      <c r="L211" s="21"/>
      <c r="M211" s="21"/>
      <c r="N211" s="21"/>
      <c r="O211" s="8"/>
    </row>
    <row r="212" spans="1:15" x14ac:dyDescent="0.25">
      <c r="A212" s="9"/>
      <c r="B212" s="27" t="s">
        <v>2619</v>
      </c>
      <c r="C212" s="144" t="s">
        <v>2689</v>
      </c>
      <c r="D212" s="21"/>
      <c r="G212" s="27" t="s">
        <v>2621</v>
      </c>
      <c r="H212" s="145" t="s">
        <v>2686</v>
      </c>
      <c r="J212" s="27" t="s">
        <v>2623</v>
      </c>
      <c r="K212" s="14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schemas.microsoft.com/office/2006/metadata/properties"/>
    <ds:schemaRef ds:uri="a65d333d-5b59-4810-bc94-b80d9325abbc"/>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2021-01-05T04:52:41Z</cp:lastPrinted>
  <dcterms:created xsi:type="dcterms:W3CDTF">2020-10-14T21:57:42Z</dcterms:created>
  <dcterms:modified xsi:type="dcterms:W3CDTF">2021-01-05T05:02:06Z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