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<sst xmlns="http://schemas.openxmlformats.org/spreadsheetml/2006/main" count="3118" uniqueCount="2704">
  <si>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</si>
  <si>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</si>
  <si>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</si>
  <si>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</si>
  <si>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</si>
  <si>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</si>
  <si>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</si>
  <si>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</si>
  <si>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</si>
  <si>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</si>
  <si>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</si>
  <si>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</si>
  <si>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</si>
  <si>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</si>
  <si>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</si>
  <si>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</si>
  <si>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</si>
  <si>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</si>
  <si>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</si>
  <si>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</si>
  <si>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</si>
  <si>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</si>
  <si>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</si>
  <si>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</si>
  <si>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</si>
  <si>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</si>
  <si>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</si>
  <si>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</si>
  <si>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</si>
  <si>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</si>
  <si>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</si>
  <si>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</si>
  <si>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</si>
  <si>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</si>
  <si>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</si>
  <si>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</si>
  <si>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</si>
  <si>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</si>
  <si>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</si>
  <si>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</si>
  <si>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</si>
  <si>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</si>
  <si>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</si>
  <si>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</si>
  <si>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</si>
  <si>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</si>
  <si>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</si>
  <si>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</si>
  <si>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</si>
  <si>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</si>
  <si>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</si>
  <si>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</si>
  <si>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</si>
  <si>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</si>
  <si>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</si>
  <si>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</si>
  <si>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</si>
  <si>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</si>
  <si>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</si>
  <si>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</si>
  <si>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</si>
  <si>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</si>
  <si>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</si>
  <si>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</si>
  <si>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</si>
  <si>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</si>
  <si>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</si>
  <si>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</si>
  <si>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</si>
  <si>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</si>
  <si>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</si>
  <si>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</si>
  <si>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</si>
  <si>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</si>
  <si>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</si>
  <si>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</si>
  <si>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</si>
  <si>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</si>
  <si>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</si>
  <si>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</si>
  <si>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</si>
  <si>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</si>
  <si>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</si>
  <si>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</si>
  <si>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</si>
  <si>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</si>
  <si>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</si>
  <si>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</si>
  <si>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</si>
  <si>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</si>
  <si>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</si>
  <si>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</si>
  <si>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</si>
  <si>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</si>
  <si>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</si>
  <si>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</si>
  <si>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</si>
  <si>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</si>
  <si>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</si>
  <si>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</si>
  <si>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</si>
  <si>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</si>
  <si>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</si>
  <si>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</si>
  <si>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</si>
  <si>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</si>
  <si>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</si>
  <si>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</si>
  <si>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</si>
  <si>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</si>
  <si>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</si>
  <si>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</si>
  <si>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</si>
  <si>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</si>
  <si>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</si>
  <si>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</si>
  <si>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</si>
  <si>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</si>
  <si>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</si>
  <si>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</si>
  <si>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</si>
  <si>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</si>
  <si>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</si>
  <si>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</si>
  <si>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</si>
  <si>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</si>
  <si>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</si>
  <si>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</si>
  <si>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</si>
  <si>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</si>
  <si>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</si>
  <si>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</si>
  <si>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</si>
  <si>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</si>
  <si>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</si>
  <si>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</si>
  <si>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</si>
  <si>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</si>
  <si>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</si>
  <si>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</si>
  <si>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</si>
  <si>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</si>
  <si>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</si>
  <si>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</si>
  <si>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</si>
  <si>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</si>
  <si>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</si>
  <si>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</si>
  <si>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</si>
  <si>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</si>
  <si>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</si>
  <si>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</si>
  <si>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</si>
  <si>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</si>
  <si>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</si>
  <si>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</si>
  <si>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</si>
  <si>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</si>
  <si>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</si>
  <si>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</si>
  <si>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</si>
  <si>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</si>
  <si>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</si>
  <si>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</si>
  <si>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</si>
  <si>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</si>
  <si>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</si>
  <si>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</si>
  <si>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</si>
  <si>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</si>
  <si>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</si>
  <si>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</si>
  <si>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</si>
  <si>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</si>
  <si>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</si>
  <si>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</si>
  <si>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</si>
  <si>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</si>
  <si>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</si>
  <si>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</si>
  <si>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</si>
  <si>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</si>
  <si>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</si>
  <si>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</si>
  <si>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</si>
  <si>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</si>
  <si>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</si>
  <si>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</si>
  <si>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</si>
  <si>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</si>
  <si>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</si>
  <si>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</si>
  <si>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</si>
  <si>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</si>
  <si>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</si>
  <si>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</si>
  <si>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</si>
  <si>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</si>
  <si>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</si>
  <si>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</si>
  <si>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</si>
  <si>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</si>
  <si>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</si>
  <si>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</si>
  <si>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</si>
  <si>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</si>
  <si>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</si>
  <si>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</si>
  <si>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</si>
  <si>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</si>
  <si>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</si>
  <si>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</si>
  <si>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</si>
  <si>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</si>
  <si>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</si>
  <si>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</si>
  <si>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</si>
  <si>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</si>
  <si>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</si>
  <si>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</si>
  <si>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</si>
  <si>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</si>
  <si>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</si>
  <si>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</si>
  <si>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</si>
  <si>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</si>
  <si>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</si>
  <si>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</si>
  <si>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</si>
  <si>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</si>
  <si>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</si>
  <si>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</si>
  <si>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</si>
  <si>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</si>
  <si>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</si>
  <si>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</si>
  <si>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</si>
  <si>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</si>
  <si>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</si>
  <si>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</si>
  <si>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</si>
  <si>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</si>
  <si>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</si>
  <si>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</si>
  <si>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</si>
  <si>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</si>
  <si>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</si>
  <si>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</si>
  <si>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</si>
  <si>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</si>
  <si>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</si>
  <si>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</si>
  <si>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</si>
  <si>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</si>
  <si>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</si>
  <si>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</si>
  <si>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</si>
  <si>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</si>
  <si>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</si>
  <si>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</si>
  <si>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</si>
  <si>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</si>
  <si>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</si>
  <si>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</si>
  <si>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</si>
  <si>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</si>
  <si>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</si>
  <si>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</si>
  <si>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</si>
  <si>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</si>
  <si>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</si>
  <si>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</si>
  <si>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</si>
  <si>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</si>
  <si>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</si>
  <si>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</si>
  <si>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</si>
  <si>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</si>
  <si>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</si>
  <si>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</si>
  <si>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</si>
  <si>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</si>
  <si>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</si>
  <si>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</si>
  <si>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</si>
  <si>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</si>
  <si>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</si>
  <si>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</si>
  <si>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</si>
  <si>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</si>
  <si>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</si>
  <si>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</si>
  <si>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</si>
  <si>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</si>
  <si>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</si>
  <si>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</si>
  <si>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</si>
  <si>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</si>
  <si>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</si>
  <si>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</si>
  <si>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</si>
  <si>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</si>
  <si>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</si>
  <si>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</si>
  <si>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</si>
  <si>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</si>
  <si>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</si>
  <si>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</si>
  <si>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</si>
  <si>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</si>
  <si>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</si>
  <si>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</si>
  <si>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</si>
  <si>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</si>
  <si>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</si>
  <si>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</si>
  <si>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</si>
  <si>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</si>
  <si>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</si>
  <si>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</si>
  <si>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</si>
  <si>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</si>
  <si>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</si>
  <si>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</si>
  <si>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</si>
  <si>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</si>
  <si>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</si>
  <si>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</si>
  <si>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</si>
  <si>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</si>
  <si>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</si>
  <si>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</si>
  <si>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</si>
  <si>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</si>
  <si>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</si>
  <si>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</si>
  <si>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</si>
  <si>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</si>
  <si>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</si>
  <si>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</si>
  <si>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</si>
  <si>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</si>
  <si>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</si>
  <si>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</si>
  <si>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</si>
  <si>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</si>
  <si>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</si>
  <si>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</si>
  <si>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</si>
  <si>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</si>
  <si>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</si>
  <si>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</si>
  <si>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</si>
  <si>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</si>
  <si>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</si>
  <si>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</si>
  <si>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</si>
  <si>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</si>
  <si>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</si>
  <si>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</si>
  <si>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</si>
  <si>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</si>
  <si>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</si>
  <si>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</si>
  <si>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</si>
  <si>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</si>
  <si>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</si>
  <si>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</si>
  <si>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</si>
  <si>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</si>
  <si>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</si>
  <si>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</si>
  <si>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</si>
  <si>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</si>
  <si>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</si>
  <si>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</si>
  <si>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</si>
  <si>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</si>
  <si>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</si>
  <si>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</si>
  <si>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</si>
  <si>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</si>
  <si>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</si>
  <si>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</si>
  <si>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</si>
  <si>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</si>
  <si>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</si>
  <si>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</si>
  <si>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</si>
  <si>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</si>
  <si>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</si>
  <si>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</si>
  <si>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</si>
  <si>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</si>
  <si>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</si>
  <si>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</si>
  <si>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</si>
  <si>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</si>
  <si>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</si>
  <si>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</si>
  <si>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</si>
  <si>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</si>
  <si>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</si>
  <si>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</si>
  <si>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</si>
  <si>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</si>
  <si>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</si>
  <si>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</si>
  <si>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</si>
  <si>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</si>
  <si>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</si>
  <si>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</si>
  <si>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</si>
  <si>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</si>
  <si>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</si>
  <si>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</si>
  <si>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</si>
  <si>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</si>
  <si>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</si>
  <si>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</si>
  <si>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</si>
  <si>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</si>
  <si>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</si>
  <si>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</si>
  <si>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</si>
  <si>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</si>
  <si>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</si>
  <si>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</si>
  <si>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</si>
  <si>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</si>
  <si>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</si>
  <si>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</si>
  <si>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</si>
  <si>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</si>
  <si>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</si>
  <si>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</si>
  <si>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</si>
  <si>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</si>
  <si>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</si>
  <si>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</si>
  <si>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</si>
  <si>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</si>
  <si>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</si>
  <si>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</si>
  <si>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</si>
  <si>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</si>
  <si>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</si>
  <si>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</si>
  <si>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</si>
  <si>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</si>
  <si>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</si>
  <si>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</si>
  <si>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</si>
  <si>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</si>
  <si>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</si>
  <si>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</si>
  <si>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</si>
  <si>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</si>
  <si>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</si>
  <si>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</si>
  <si>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</si>
  <si>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</si>
  <si>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</si>
  <si>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</si>
  <si>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</si>
  <si>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</si>
  <si>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</si>
  <si>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</si>
  <si>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</si>
  <si>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</si>
  <si>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</si>
  <si>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</si>
  <si>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</si>
  <si>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</si>
  <si>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</si>
  <si>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</si>
  <si>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</si>
  <si>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</si>
  <si>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</si>
  <si>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</si>
  <si>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</si>
  <si>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</si>
  <si>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</si>
  <si>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</si>
  <si>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</si>
  <si>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</si>
  <si>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</si>
  <si>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</si>
  <si>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</si>
  <si>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</si>
  <si>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</si>
  <si>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</si>
  <si>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</si>
  <si>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</si>
  <si>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</si>
  <si>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</si>
  <si>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</si>
  <si>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</si>
  <si>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</si>
  <si>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</si>
  <si>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</si>
  <si>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</si>
  <si>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</si>
  <si>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</si>
  <si>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</si>
  <si>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</si>
  <si>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</si>
  <si>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</si>
  <si>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</si>
  <si>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</si>
  <si>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</si>
  <si>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</si>
  <si>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</si>
  <si>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</si>
  <si>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</si>
  <si>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</si>
  <si>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</si>
  <si>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</si>
  <si>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</si>
  <si>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</si>
  <si>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</si>
  <si>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</si>
  <si>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</si>
  <si>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</si>
  <si>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</si>
  <si>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</si>
  <si>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</si>
  <si>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</si>
  <si>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</si>
  <si>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</si>
  <si>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</si>
  <si>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</si>
  <si>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</si>
  <si>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</si>
  <si>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</si>
  <si>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</si>
  <si>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</si>
  <si>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</si>
  <si>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</si>
  <si>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</si>
  <si>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</si>
  <si>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</si>
  <si>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</si>
  <si>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</si>
  <si>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</si>
  <si>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</si>
  <si>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</si>
  <si>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</si>
  <si>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</si>
  <si>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</si>
  <si>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</si>
  <si>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</si>
  <si>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</si>
  <si>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</si>
  <si>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</si>
  <si>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</si>
  <si>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</si>
  <si>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</si>
  <si>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</si>
  <si>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</si>
  <si>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</si>
  <si>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</si>
  <si>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</si>
  <si>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</si>
  <si>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</si>
  <si>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</si>
  <si>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</si>
  <si>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</si>
  <si>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</si>
  <si>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</si>
  <si>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</si>
  <si>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</si>
  <si>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</si>
  <si>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</si>
  <si>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</si>
  <si>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</si>
  <si>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</si>
  <si>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</si>
  <si>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</si>
  <si>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</si>
  <si>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</si>
  <si>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</si>
  <si>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</si>
  <si>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</si>
  <si>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</si>
  <si>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</si>
  <si>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</si>
  <si>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</si>
  <si>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</si>
  <si>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</si>
  <si>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</si>
  <si>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</si>
  <si>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</si>
  <si>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</si>
  <si>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</si>
  <si>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</si>
  <si>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</si>
  <si>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</si>
  <si>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</si>
  <si>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</si>
  <si>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</si>
  <si>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</si>
  <si>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</si>
  <si>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</si>
  <si>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</si>
  <si>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</si>
  <si>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</si>
  <si>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</si>
  <si>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</si>
  <si>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</si>
  <si>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</si>
  <si>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</si>
  <si>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</si>
  <si>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</si>
  <si>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</si>
  <si>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</si>
  <si>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</si>
  <si>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</si>
  <si>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</si>
  <si>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</si>
  <si>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</si>
  <si>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</si>
  <si>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</si>
  <si>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</si>
  <si>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</si>
  <si>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</si>
  <si>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</si>
  <si>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</si>
  <si>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</si>
  <si>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</si>
  <si>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</si>
  <si>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</si>
  <si>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</si>
  <si>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</si>
  <si>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</si>
  <si>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</si>
  <si>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</si>
  <si>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</si>
  <si>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</si>
  <si>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</si>
  <si>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</si>
  <si>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</si>
  <si>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</si>
  <si>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</si>
  <si>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</si>
  <si>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</si>
  <si>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</si>
  <si>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</si>
  <si>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</si>
  <si>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</si>
  <si>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</si>
  <si>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</si>
  <si>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</si>
  <si>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</si>
  <si>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</si>
  <si>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</si>
  <si>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</si>
  <si>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</si>
  <si>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</si>
  <si>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</si>
  <si>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</si>
  <si>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</si>
  <si>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</si>
  <si>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</si>
  <si>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</si>
  <si>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</si>
  <si>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</si>
  <si>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</si>
  <si>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</si>
  <si>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</si>
  <si>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</si>
  <si>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</si>
  <si>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</si>
  <si>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</si>
  <si>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</si>
  <si>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</si>
  <si>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</si>
  <si>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</si>
  <si>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</si>
  <si>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</si>
  <si>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</si>
  <si>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</si>
  <si>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</si>
  <si>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</si>
  <si>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</si>
  <si>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</si>
  <si>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</si>
  <si>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</si>
  <si>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</si>
  <si>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</si>
  <si>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</si>
  <si>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</si>
  <si>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</si>
  <si>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</si>
  <si>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</si>
  <si>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</si>
  <si>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</si>
  <si>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</si>
  <si>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</si>
  <si>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</si>
  <si>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</si>
  <si>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</si>
  <si>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</si>
  <si>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</si>
  <si>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</si>
  <si>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</si>
  <si>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</si>
  <si>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</si>
  <si>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</si>
  <si>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</si>
  <si>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</si>
  <si>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</si>
  <si>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</si>
  <si>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</si>
  <si>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</si>
  <si>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</si>
  <si>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</si>
  <si>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</si>
  <si>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</si>
  <si>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</si>
  <si>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</si>
  <si>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</si>
  <si>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</si>
  <si>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</si>
  <si>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</si>
  <si>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</si>
  <si>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</si>
  <si>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</si>
  <si>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</si>
  <si>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</si>
  <si>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</si>
  <si>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</si>
  <si>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</si>
  <si>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</si>
  <si>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</si>
  <si>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</si>
  <si>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</si>
  <si>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</si>
  <si>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</si>
  <si>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</si>
  <si>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</si>
  <si>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</si>
  <si>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</si>
  <si>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</si>
  <si>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</si>
  <si>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</si>
  <si>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</si>
  <si>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</si>
  <si>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</si>
  <si>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</si>
  <si>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</si>
  <si>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</si>
  <si>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</si>
  <si>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</si>
  <si>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</si>
  <si>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</si>
  <si>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</si>
  <si>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</si>
  <si>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</si>
  <si>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</si>
  <si>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</si>
  <si>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</si>
  <si>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</si>
  <si>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</si>
  <si>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</si>
  <si>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</si>
  <si>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</si>
  <si>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</si>
  <si>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</si>
  <si>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</si>
  <si>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</si>
  <si>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</si>
  <si>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</si>
  <si>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</si>
  <si>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</si>
  <si>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</si>
  <si>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</si>
  <si>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</si>
  <si>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</si>
  <si>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</si>
  <si>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</si>
  <si>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</si>
  <si>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</si>
  <si>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</si>
  <si>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</si>
  <si>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</si>
  <si>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</si>
  <si>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</si>
  <si>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</si>
  <si>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</si>
  <si>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</si>
  <si>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</si>
  <si>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</si>
  <si>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</si>
  <si>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</si>
  <si>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</si>
  <si>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</si>
  <si>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</si>
  <si>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</si>
  <si>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</si>
  <si>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</si>
  <si>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</si>
  <si>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</si>
  <si>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</si>
  <si>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</si>
  <si>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</si>
  <si>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</si>
  <si>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</si>
  <si>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</si>
  <si>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</si>
  <si>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</si>
  <si>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</si>
  <si>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</si>
  <si>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</si>
  <si>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</si>
  <si>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</si>
  <si>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</si>
  <si>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</si>
  <si>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</si>
  <si>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</si>
  <si>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</si>
  <si>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</si>
  <si>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</si>
  <si>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</si>
  <si>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</si>
  <si>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</si>
  <si>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</si>
  <si>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</si>
  <si>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</si>
  <si>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</si>
  <si>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</si>
  <si>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</si>
  <si>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</si>
  <si>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</si>
  <si>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</si>
  <si>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</si>
  <si>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</si>
  <si>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</si>
  <si>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</si>
  <si>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</si>
  <si>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</si>
  <si>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</si>
  <si>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</si>
  <si>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</si>
  <si>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</si>
  <si>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</si>
  <si>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</si>
  <si>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</si>
  <si>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</si>
  <si>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</si>
  <si>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</si>
  <si>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</si>
  <si>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</si>
  <si>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</si>
  <si>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</si>
  <si>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</si>
  <si>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</si>
  <si>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</si>
  <si>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</si>
  <si>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</si>
  <si>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</si>
  <si>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</si>
  <si>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</si>
  <si>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</si>
  <si>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</si>
  <si>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</si>
  <si>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</si>
  <si>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</si>
  <si>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</si>
  <si>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</si>
  <si>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</si>
  <si>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</si>
  <si>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</si>
  <si>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</si>
  <si>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</si>
  <si>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</si>
  <si>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</si>
  <si>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</si>
  <si>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</si>
  <si>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</si>
  <si>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</si>
  <si>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</si>
  <si>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</si>
  <si>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</si>
  <si>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</si>
  <si>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</si>
  <si>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</si>
  <si>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</si>
  <si>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</si>
  <si>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</si>
  <si>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</si>
  <si>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</si>
  <si>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</si>
  <si>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</si>
  <si>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</si>
  <si>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</si>
  <si>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</si>
  <si>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</si>
  <si>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</si>
  <si>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</si>
  <si>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</si>
  <si>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</si>
  <si>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</si>
  <si>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</si>
  <si>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</si>
  <si>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</si>
  <si>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</si>
  <si>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</si>
  <si>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</si>
  <si>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</si>
  <si>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</si>
  <si>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</si>
  <si>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</si>
  <si>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</si>
  <si>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</si>
  <si>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</si>
  <si>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</si>
  <si>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</si>
  <si>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</si>
  <si>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</si>
  <si>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</si>
  <si>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</si>
  <si>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</si>
  <si>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</si>
  <si>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</si>
  <si>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</si>
  <si>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</si>
  <si>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</si>
  <si>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</si>
  <si>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</si>
  <si>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</si>
  <si>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</si>
  <si>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</si>
  <si>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</si>
  <si>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</si>
  <si>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</si>
  <si>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</si>
  <si>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</si>
  <si>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</si>
  <si>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</si>
  <si>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</si>
  <si>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</si>
  <si>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</si>
  <si>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</si>
  <si>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</si>
  <si>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</si>
  <si>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</si>
  <si>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</si>
  <si>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</si>
  <si>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</si>
  <si>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</si>
  <si>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</si>
  <si>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</si>
  <si>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</si>
  <si>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</si>
  <si>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</si>
  <si>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</si>
  <si>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</si>
  <si>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</si>
  <si>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</si>
  <si>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</si>
  <si>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</si>
  <si>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</si>
  <si>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</si>
  <si>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</si>
  <si>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</si>
  <si>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</si>
  <si>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</si>
  <si>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</si>
  <si>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</si>
  <si>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</si>
  <si>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</si>
  <si>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</si>
  <si>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</si>
  <si>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</si>
  <si>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</si>
  <si>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</si>
  <si>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</si>
  <si>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</si>
  <si>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</si>
  <si>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</si>
  <si>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</si>
  <si>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</si>
  <si>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</si>
  <si>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</si>
  <si>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</si>
  <si>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</si>
  <si>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</si>
  <si>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</si>
  <si>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</si>
  <si>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</si>
  <si>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</si>
  <si>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</si>
  <si>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</si>
  <si>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</si>
  <si>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</si>
  <si>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</si>
  <si>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</si>
  <si>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</si>
  <si>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</si>
  <si>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</si>
  <si>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</si>
  <si>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</si>
  <si>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</si>
  <si>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</si>
  <si>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</si>
  <si>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</si>
  <si>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</si>
  <si>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</si>
  <si>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</si>
  <si>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</si>
  <si>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</si>
  <si>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</si>
  <si>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</si>
  <si>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</si>
  <si>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</si>
  <si>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</si>
  <si>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</si>
  <si>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</si>
  <si>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</si>
  <si>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</si>
  <si>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</si>
  <si>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</si>
  <si>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</si>
  <si>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</si>
  <si>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</si>
  <si>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</si>
  <si>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</si>
  <si>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</si>
  <si>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</si>
  <si>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</si>
  <si>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</si>
  <si>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</si>
  <si>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</si>
  <si>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</si>
  <si>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</si>
  <si>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</si>
  <si>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</si>
  <si>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</si>
  <si>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</si>
  <si>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</si>
  <si>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</si>
  <si>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</si>
  <si>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</si>
  <si>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</si>
  <si>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</si>
  <si>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</si>
  <si>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</si>
  <si>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</si>
  <si>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</si>
  <si>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</si>
  <si>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</si>
  <si>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</si>
  <si>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</si>
  <si>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</si>
  <si>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</si>
  <si>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</si>
  <si>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</si>
  <si>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</si>
  <si>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</si>
  <si>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</si>
  <si>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</si>
  <si>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</si>
  <si>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</si>
  <si>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</si>
  <si>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</si>
  <si>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</si>
  <si>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</si>
  <si>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</si>
  <si>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</si>
  <si>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</si>
  <si>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</si>
  <si>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</si>
  <si>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</si>
  <si>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</si>
  <si>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</si>
  <si>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</si>
  <si>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</si>
  <si>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</si>
  <si>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</si>
  <si>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</si>
  <si>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</si>
  <si>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</si>
  <si>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</si>
  <si>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</si>
  <si>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</si>
  <si>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</si>
  <si>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</si>
  <si>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</si>
  <si>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</si>
  <si>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</si>
  <si>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</si>
  <si>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</si>
  <si>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</si>
  <si>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</si>
  <si>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</si>
  <si>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</si>
  <si>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</si>
  <si>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</si>
  <si>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</si>
  <si>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</si>
  <si>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</si>
  <si>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</si>
  <si>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</si>
  <si>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</si>
  <si>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</si>
  <si>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</si>
  <si>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</si>
  <si>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</si>
  <si>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</si>
  <si>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</si>
  <si>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</si>
  <si>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</si>
  <si>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</si>
  <si>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</si>
  <si>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</si>
  <si>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</si>
  <si>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</si>
  <si>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</si>
  <si>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</si>
  <si>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</si>
  <si>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</si>
  <si>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</si>
  <si>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</si>
  <si>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</si>
  <si>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</si>
  <si>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</si>
  <si>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</si>
  <si>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</si>
  <si>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</si>
  <si>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</si>
  <si>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</si>
  <si>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</si>
  <si>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</si>
  <si>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</si>
  <si>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</si>
  <si>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</si>
  <si>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</si>
  <si>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</si>
  <si>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</si>
  <si>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</si>
  <si>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</si>
  <si>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</si>
  <si>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</si>
  <si>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</si>
  <si>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</si>
  <si>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</si>
  <si>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</si>
  <si>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</si>
  <si>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</si>
  <si>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</si>
  <si>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</si>
  <si>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</si>
  <si>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</si>
  <si>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</si>
  <si>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</si>
  <si>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</si>
  <si>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</si>
  <si>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</si>
  <si>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</si>
  <si>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</si>
  <si>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</si>
  <si>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</si>
  <si>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</si>
  <si>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</si>
  <si>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</si>
  <si>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</si>
  <si>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</si>
  <si>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</si>
  <si>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</si>
  <si>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</si>
  <si>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</si>
  <si>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</si>
  <si>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</si>
  <si>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</si>
  <si>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</si>
  <si>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</si>
  <si>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</si>
  <si>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</si>
  <si>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</si>
  <si>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</si>
  <si>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</si>
  <si>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</si>
  <si>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</si>
  <si>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</si>
  <si>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</si>
  <si>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</si>
  <si>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</si>
  <si>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</si>
  <si>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</si>
  <si>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</si>
  <si>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</si>
  <si>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</si>
  <si>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</si>
  <si>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</si>
  <si>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</si>
  <si>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</si>
  <si>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</si>
  <si>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</si>
  <si>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</si>
  <si>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</si>
  <si>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</si>
  <si>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</si>
  <si>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</si>
  <si>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</si>
  <si>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</si>
  <si>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</si>
  <si>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</si>
  <si>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</si>
  <si>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</si>
  <si>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</si>
  <si>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</si>
  <si>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</si>
  <si>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</si>
  <si>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</si>
  <si>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</si>
  <si>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</si>
  <si>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</si>
  <si>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</si>
  <si>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</si>
  <si>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</si>
  <si>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</si>
  <si>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</si>
  <si>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</si>
  <si>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</si>
  <si>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</si>
  <si>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</si>
  <si>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</si>
  <si>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</si>
  <si>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</si>
  <si>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</si>
  <si>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</si>
  <si>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</si>
  <si>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</si>
  <si>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</si>
  <si>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</si>
  <si>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</si>
  <si>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</si>
  <si>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</si>
  <si>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</si>
  <si>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</si>
  <si>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</si>
  <si>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</si>
  <si>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</si>
  <si>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</si>
  <si>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</si>
  <si>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</si>
  <si>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</si>
  <si>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</si>
  <si>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</si>
  <si>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</si>
  <si>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</si>
  <si>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</si>
  <si>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</si>
  <si>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</si>
  <si>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</si>
  <si>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</si>
  <si>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</si>
  <si>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</si>
  <si>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</si>
  <si>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</si>
  <si>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</si>
  <si>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</si>
  <si>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</si>
  <si>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</si>
  <si>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</si>
  <si>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</si>
  <si>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</si>
  <si>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</si>
  <si>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</si>
  <si>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</si>
  <si>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</si>
  <si>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</si>
  <si>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</si>
  <si>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</si>
  <si>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</si>
  <si>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</si>
  <si>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</si>
  <si>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</si>
  <si>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</si>
  <si>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</si>
  <si>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</si>
  <si>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</si>
  <si>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</si>
  <si>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</si>
  <si>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</si>
  <si>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</si>
  <si>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</si>
  <si>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</si>
  <si>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</si>
  <si>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</si>
  <si>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</si>
  <si>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</si>
  <si>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</si>
  <si>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</si>
  <si>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</si>
  <si>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</si>
  <si>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</si>
  <si>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</si>
  <si>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</si>
  <si>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</si>
  <si>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</si>
  <si>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</si>
  <si>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</si>
  <si>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</si>
  <si>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</si>
  <si>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</si>
  <si>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</si>
  <si>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</si>
  <si>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</si>
  <si>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</si>
  <si>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</si>
  <si>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</si>
  <si>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</si>
  <si>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</si>
  <si>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</si>
  <si>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</si>
  <si>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</si>
  <si>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</si>
  <si>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</si>
  <si>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</si>
  <si>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</si>
  <si>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</si>
  <si>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</si>
  <si>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</si>
  <si>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</si>
  <si>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</si>
  <si>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</si>
  <si>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</si>
  <si>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</si>
  <si>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</si>
  <si>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</si>
  <si>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</si>
  <si>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</si>
  <si>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</si>
  <si>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</si>
  <si>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</si>
  <si>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</si>
  <si>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</si>
  <si>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</si>
  <si>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</si>
  <si>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</si>
  <si>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</si>
  <si>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</si>
  <si>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</si>
  <si>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</si>
  <si>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</si>
  <si>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</si>
  <si>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</si>
  <si>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</si>
  <si>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</si>
  <si>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</si>
  <si>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</si>
  <si>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</si>
  <si>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</si>
  <si>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</si>
  <si>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</si>
  <si>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</si>
  <si>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</si>
  <si>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</si>
  <si>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</si>
  <si>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</si>
  <si>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</si>
  <si>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</si>
  <si>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</si>
  <si>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</si>
  <si>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</si>
  <si>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</si>
  <si>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</si>
  <si>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</si>
  <si>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</si>
  <si>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</si>
  <si>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</si>
  <si>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</si>
  <si>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</si>
  <si>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</si>
  <si>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</si>
  <si>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</si>
  <si>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</si>
  <si>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</si>
  <si>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</si>
  <si>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</si>
  <si>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</si>
  <si>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</si>
  <si>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</si>
  <si>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</si>
  <si>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</si>
  <si>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</si>
  <si>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</si>
  <si>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</si>
  <si>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</si>
  <si>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</si>
  <si>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</si>
  <si>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</si>
  <si>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</si>
  <si>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</si>
  <si>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</si>
  <si>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</si>
  <si>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</si>
  <si>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</si>
  <si>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</si>
  <si>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</si>
  <si>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</si>
  <si>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</si>
  <si>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</si>
  <si>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</si>
  <si>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</si>
  <si>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</si>
  <si>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</si>
  <si>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</si>
  <si>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</si>
  <si>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</si>
  <si>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</si>
  <si>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</si>
  <si>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</si>
  <si>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</si>
  <si>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</si>
  <si>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</si>
  <si>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</si>
  <si>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</si>
  <si>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</si>
  <si>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</si>
  <si>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</si>
  <si>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</si>
  <si>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</si>
  <si>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</si>
  <si>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</si>
  <si>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</si>
  <si>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</si>
  <si>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</si>
  <si>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</si>
  <si>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</si>
  <si>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</si>
  <si>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</si>
  <si>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</si>
  <si>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</si>
  <si>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</si>
  <si>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</si>
  <si>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</si>
  <si>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</si>
  <si>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</si>
  <si>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</si>
  <si>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</si>
  <si>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</si>
  <si>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</si>
  <si>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</si>
  <si>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</si>
  <si>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</si>
  <si>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</si>
  <si>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</si>
  <si>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</si>
  <si>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</si>
  <si>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</si>
  <si>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</si>
  <si>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</si>
  <si>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</si>
  <si>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</si>
  <si>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</si>
  <si>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</si>
  <si>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</si>
  <si>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</si>
  <si>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</si>
  <si>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</si>
  <si>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</si>
  <si>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</si>
  <si>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</si>
  <si>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</si>
  <si>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</si>
  <si>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</si>
  <si>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</si>
  <si>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</si>
  <si>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</si>
  <si>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</si>
  <si>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</si>
  <si>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</si>
  <si>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</si>
  <si>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</si>
  <si>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</si>
  <si>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</si>
  <si>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</si>
  <si>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</si>
  <si>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</si>
  <si>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</si>
  <si>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</si>
  <si>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</si>
  <si>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</si>
  <si>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</si>
  <si>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</si>
  <si>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</si>
  <si>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</si>
  <si>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</si>
  <si>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</si>
  <si>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</si>
  <si>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</si>
  <si>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</si>
  <si>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</si>
  <si>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</si>
  <si>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</si>
  <si>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</si>
  <si>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</si>
  <si>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</si>
  <si>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</si>
  <si>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</si>
  <si>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</si>
  <si>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</si>
  <si>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</si>
  <si>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</si>
  <si>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</si>
  <si>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</si>
  <si>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</si>
  <si>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</si>
  <si>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</si>
  <si>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</si>
  <si>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</si>
  <si>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</si>
  <si>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</si>
  <si>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</si>
  <si>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</si>
  <si>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</si>
  <si>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</si>
  <si>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</si>
  <si>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</si>
  <si>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</si>
  <si>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</si>
  <si>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</si>
  <si>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</si>
  <si>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</si>
  <si>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</si>
  <si>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</si>
  <si>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</si>
  <si>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</si>
  <si>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</si>
  <si>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</si>
  <si>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</si>
  <si>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</si>
  <si>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</si>
  <si>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</si>
  <si>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</si>
  <si>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</si>
  <si>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</si>
  <si>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</si>
  <si>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</si>
  <si>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</si>
  <si>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</si>
  <si>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</si>
  <si>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</si>
  <si>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</si>
  <si>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</si>
  <si>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</si>
  <si>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</si>
  <si>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</si>
  <si>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</si>
  <si>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</si>
  <si>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</si>
  <si>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</si>
  <si>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</si>
  <si>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</si>
  <si>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</si>
  <si>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</si>
  <si>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</si>
  <si>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</si>
  <si>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</si>
  <si>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</si>
  <si>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</si>
  <si>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</si>
  <si>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</si>
  <si>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</si>
  <si>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</si>
  <si>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</si>
  <si>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</si>
  <si>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</si>
  <si>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</si>
  <si>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</si>
  <si>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</si>
  <si>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</si>
  <si>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</si>
  <si>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</si>
  <si>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</si>
  <si>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</si>
  <si>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</si>
  <si>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</si>
  <si>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</si>
  <si>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</si>
  <si>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</si>
  <si>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</si>
  <si>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</si>
  <si>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</si>
  <si>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</si>
  <si>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</si>
  <si>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</si>
  <si>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</si>
  <si>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</si>
  <si>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</si>
  <si>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</si>
  <si>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</si>
  <si>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</si>
  <si>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</si>
  <si>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</si>
  <si>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</si>
  <si>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</si>
  <si>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</si>
  <si>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</si>
  <si>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</si>
  <si>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</si>
  <si>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</si>
  <si>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</si>
  <si>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</si>
  <si>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</si>
  <si>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</si>
  <si>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</si>
  <si>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</si>
  <si>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</si>
  <si>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</si>
  <si>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</si>
  <si>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</si>
  <si>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</si>
  <si>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</si>
  <si>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</si>
  <si>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</si>
  <si>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</si>
  <si>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</si>
  <si>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</si>
  <si>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</si>
  <si>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</si>
  <si>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</si>
  <si>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</si>
  <si>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</si>
  <si>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</si>
  <si>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</si>
  <si>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</si>
  <si>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</si>
  <si>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</si>
  <si>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</si>
  <si>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</si>
  <si>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</si>
  <si>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</si>
  <si>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</si>
  <si>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</si>
  <si>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</si>
  <si>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</si>
  <si>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</si>
  <si>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</si>
  <si>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</si>
  <si>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</si>
  <si>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</si>
  <si>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</si>
  <si>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</si>
  <si>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</si>
  <si>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</si>
  <si>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</si>
  <si>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</si>
  <si>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</si>
  <si>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</si>
  <si>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</si>
  <si>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</si>
  <si>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</si>
  <si>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</si>
  <si>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</si>
  <si>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</si>
  <si>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</si>
  <si>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</si>
  <si>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</si>
  <si>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</si>
  <si>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</si>
  <si>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</si>
  <si>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</si>
  <si>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</si>
  <si>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</si>
  <si>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</si>
  <si>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</si>
  <si>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</si>
  <si>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</si>
  <si>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</si>
  <si>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</si>
  <si>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</si>
  <si>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</si>
  <si>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</si>
  <si>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</si>
  <si>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</si>
  <si>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</si>
  <si>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</si>
  <si>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</si>
  <si>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</si>
  <si>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</si>
  <si>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</si>
  <si>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</si>
  <si>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</si>
  <si>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</si>
  <si>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</si>
  <si>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</si>
  <si>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</si>
  <si>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</si>
  <si>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</si>
  <si>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</si>
  <si>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</si>
  <si>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</si>
  <si>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</si>
  <si>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</si>
  <si>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</si>
  <si>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</si>
  <si>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</si>
  <si>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</si>
  <si>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</si>
  <si>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</si>
  <si>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</si>
  <si>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</si>
  <si>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</si>
  <si>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</si>
  <si>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</si>
  <si>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</si>
  <si>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</si>
  <si>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</si>
  <si>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</si>
  <si>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</si>
  <si>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</si>
  <si>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</si>
  <si>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</si>
  <si>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</si>
  <si>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</si>
  <si>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</si>
  <si>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</si>
  <si>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</si>
  <si>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</si>
  <si>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</si>
  <si>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</si>
  <si>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</si>
  <si>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</si>
  <si>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</si>
  <si>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</si>
  <si>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</si>
  <si>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</si>
  <si>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</si>
  <si>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</si>
  <si>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</si>
  <si>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</si>
  <si>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</si>
  <si>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</si>
  <si>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</si>
  <si>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</si>
  <si>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</si>
  <si>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</si>
  <si>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</si>
  <si>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</si>
  <si>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</si>
  <si>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</si>
  <si>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</si>
  <si>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</si>
  <si>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</si>
  <si>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</si>
  <si>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</si>
  <si>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</si>
  <si>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</si>
  <si>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</si>
  <si>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</si>
  <si>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</si>
  <si>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</si>
  <si>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</si>
  <si>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</si>
  <si>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</si>
  <si>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</si>
  <si>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</si>
  <si>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</si>
  <si>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</si>
  <si>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</si>
  <si>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</si>
  <si>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</si>
  <si>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</si>
  <si>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</si>
  <si>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</si>
  <si>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</si>
  <si>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</si>
  <si>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</si>
  <si>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</si>
  <si>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</si>
  <si>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</si>
  <si>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</si>
  <si>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</si>
  <si>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</si>
  <si>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</si>
  <si>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</si>
  <si>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</si>
  <si>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</si>
  <si>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</si>
  <si>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</si>
  <si>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</si>
  <si>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</si>
  <si>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</si>
  <si>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</si>
  <si>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</si>
  <si>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</si>
  <si>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</si>
  <si>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</si>
  <si>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</si>
  <si>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</si>
  <si>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</si>
  <si>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</si>
  <si>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</si>
  <si>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</si>
  <si>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</si>
  <si>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</si>
  <si>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</si>
  <si>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</si>
  <si>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</si>
  <si>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</si>
  <si>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</si>
  <si>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</si>
  <si>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</si>
  <si>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</si>
  <si>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</si>
  <si>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</si>
  <si>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</si>
  <si>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</si>
  <si>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</si>
  <si>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</si>
  <si>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</si>
  <si>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</si>
  <si>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</si>
  <si>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</si>
  <si>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</si>
  <si>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</si>
  <si>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</si>
  <si>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</si>
  <si>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</si>
  <si>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</si>
  <si>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</si>
  <si>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</si>
  <si>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</si>
  <si>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</si>
  <si>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</si>
  <si>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</si>
  <si>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</si>
  <si>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</si>
  <si>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</si>
  <si>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</si>
  <si>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</si>
  <si>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</si>
  <si>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</si>
  <si>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</si>
  <si>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</si>
  <si>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</si>
  <si>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</si>
  <si>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</si>
  <si>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</si>
  <si>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</si>
  <si>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</si>
  <si>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</si>
  <si>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</si>
  <si>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</si>
  <si>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</si>
  <si>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</si>
  <si>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</si>
  <si>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</si>
  <si>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</si>
  <si>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</si>
  <si>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</si>
  <si>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</si>
  <si>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</si>
  <si>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</si>
  <si>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</si>
  <si>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</si>
  <si>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</si>
  <si>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</si>
  <si>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</si>
  <si>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</si>
  <si>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</si>
  <si>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</si>
  <si>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</si>
  <si>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</si>
  <si>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</si>
  <si>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</si>
  <si>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</si>
  <si>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</si>
  <si>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</si>
  <si>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</si>
  <si>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</si>
  <si>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</si>
  <si>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</si>
  <si>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</si>
  <si>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</si>
  <si>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</si>
  <si>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</si>
  <si>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</si>
  <si>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</si>
  <si>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</si>
  <si>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</si>
  <si>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</si>
  <si>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</si>
  <si>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</si>
  <si>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</si>
  <si>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</si>
  <si>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</si>
  <si>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</si>
  <si>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</si>
  <si>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</si>
  <si>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</si>
  <si>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</si>
  <si>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</si>
  <si>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</si>
  <si>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</si>
  <si>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</si>
  <si>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</si>
  <si>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</si>
  <si>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</si>
  <si>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</si>
  <si>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</si>
  <si>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</si>
  <si>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</si>
  <si>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</si>
  <si>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</si>
  <si>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</si>
  <si>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</si>
  <si>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</si>
  <si>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</si>
  <si>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</si>
  <si>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</si>
  <si>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</si>
  <si>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</si>
  <si>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</si>
  <si>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</si>
  <si>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</si>
  <si>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</si>
  <si>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</si>
  <si>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</si>
  <si>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</si>
  <si>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</si>
  <si>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</si>
  <si>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</si>
  <si>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</si>
  <si>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</si>
  <si>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</si>
  <si>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</si>
  <si>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</si>
  <si>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</si>
  <si>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</si>
  <si>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</si>
  <si>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</si>
  <si>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</si>
  <si>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</si>
  <si>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</si>
  <si>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</si>
  <si>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</si>
  <si>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</si>
  <si>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</si>
  <si>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</si>
  <si>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</si>
  <si>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</si>
  <si>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</si>
  <si>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</si>
  <si>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</si>
  <si>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</si>
  <si>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</si>
  <si>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</si>
  <si>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</si>
  <si>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</si>
  <si>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</si>
  <si>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</si>
  <si>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</si>
  <si>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</si>
  <si>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</si>
  <si>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</si>
  <si>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</si>
  <si>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</si>
  <si>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</si>
  <si>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</si>
  <si>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</si>
  <si>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</si>
  <si>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</si>
  <si>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</si>
  <si>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</si>
  <si>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</si>
  <si>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</si>
  <si>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</si>
  <si>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</si>
  <si>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</si>
  <si>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</si>
  <si>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</si>
  <si>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</si>
  <si>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</si>
  <si>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</si>
  <si>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</si>
  <si>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</si>
  <si>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</si>
  <si>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</si>
  <si>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</si>
  <si>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</si>
  <si>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</si>
  <si>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</si>
  <si>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</si>
  <si>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</si>
  <si>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</si>
  <si>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</si>
  <si>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</si>
  <si>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</si>
  <si>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</si>
  <si>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</si>
  <si>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</si>
  <si>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</si>
  <si>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</si>
  <si>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</si>
  <si>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</si>
  <si>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</si>
  <si>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</si>
  <si>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</si>
  <si>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</si>
  <si>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</si>
  <si>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</si>
  <si>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</si>
  <si>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</si>
  <si>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</si>
  <si>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</si>
  <si>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</si>
  <si>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</si>
  <si>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</si>
  <si>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</si>
  <si>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</si>
  <si>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</si>
  <si>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</si>
  <si>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</si>
  <si>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</si>
  <si>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</si>
  <si>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</si>
  <si>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</si>
  <si>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</si>
  <si>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</si>
  <si>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</si>
  <si>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</si>
  <si>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</si>
  <si>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</si>
  <si>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</si>
  <si>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</si>
  <si>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</si>
  <si>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</si>
  <si>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</si>
  <si>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</si>
  <si>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</si>
  <si>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</si>
  <si>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</si>
  <si>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</si>
  <si>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</si>
  <si>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</si>
  <si>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</si>
  <si>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</si>
  <si>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</si>
  <si>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</si>
  <si>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</si>
  <si>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</si>
  <si>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</si>
  <si>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</si>
  <si>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</si>
  <si>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</si>
  <si>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</si>
  <si>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</si>
  <si>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</si>
  <si>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</si>
  <si>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</si>
  <si>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</si>
  <si>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</si>
  <si>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</si>
  <si>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</si>
  <si>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</si>
  <si>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</si>
  <si>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</si>
  <si>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</si>
  <si>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</si>
  <si>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</si>
  <si>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</si>
  <si>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</si>
  <si>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</si>
  <si>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</si>
  <si>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</si>
  <si>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</si>
  <si>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</si>
  <si>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</si>
  <si>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</si>
  <si>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</si>
  <si>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</si>
  <si>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</si>
  <si>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</si>
  <si>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</si>
  <si>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</si>
  <si>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</si>
  <si>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</si>
  <si>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</si>
  <si>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</si>
  <si>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</si>
  <si>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</si>
  <si>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</si>
  <si>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</si>
  <si>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</si>
  <si>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</si>
  <si>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</si>
  <si>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</si>
  <si>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</si>
  <si>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</si>
  <si>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</si>
  <si>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</si>
  <si>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</si>
  <si>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</si>
  <si>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</si>
  <si>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</si>
  <si>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</si>
  <si>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</si>
  <si>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</si>
  <si>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</si>
  <si>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</si>
  <si>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</si>
  <si>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</si>
  <si>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</si>
  <si>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</si>
  <si>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</si>
  <si>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</si>
  <si>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</si>
  <si>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</si>
  <si>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</si>
  <si>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</si>
  <si>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</si>
  <si>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</si>
  <si>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</si>
  <si>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</si>
  <si>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</si>
  <si>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</si>
  <si>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</si>
  <si>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</si>
  <si>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</si>
  <si>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</si>
  <si>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</si>
  <si>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</si>
  <si>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</si>
  <si>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</si>
  <si>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</si>
  <si>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</si>
  <si>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</si>
  <si>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</si>
  <si>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</si>
  <si>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</si>
  <si>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</si>
  <si>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</si>
  <si>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</si>
  <si>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</si>
  <si>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</si>
  <si>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</si>
  <si>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</si>
  <si>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</si>
  <si>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</si>
  <si>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</si>
  <si>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</si>
  <si>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</si>
  <si>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</si>
  <si>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</si>
  <si>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</si>
  <si>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</si>
  <si>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</si>
  <si>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</si>
  <si>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</si>
  <si>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</si>
  <si>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</si>
  <si>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</si>
  <si>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</si>
  <si>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</si>
  <si>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</si>
  <si>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</si>
  <si>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</si>
  <si>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</si>
  <si>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</si>
  <si>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</si>
  <si>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</si>
  <si>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</si>
  <si>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</si>
  <si>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</si>
  <si>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</si>
  <si>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</si>
  <si>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</si>
  <si>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</si>
  <si>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</si>
  <si>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</si>
  <si>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</si>
  <si>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</si>
  <si>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</si>
  <si>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</si>
  <si>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</si>
  <si>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</si>
  <si>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</si>
  <si>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</si>
  <si>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</si>
  <si>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</si>
  <si>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</si>
  <si>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</si>
  <si>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</si>
  <si>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</si>
  <si>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</si>
  <si>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</si>
  <si>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</si>
  <si>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</si>
  <si>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</si>
  <si>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</si>
  <si>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</si>
  <si>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</si>
  <si>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</si>
  <si>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</si>
  <si>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</si>
  <si>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</si>
  <si>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</si>
  <si>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</si>
  <si>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</si>
  <si>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</si>
  <si>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</si>
  <si>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</si>
  <si>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</si>
  <si>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</si>
  <si>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</si>
  <si>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</si>
  <si>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</si>
  <si>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</si>
  <si>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</si>
  <si>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</si>
  <si>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</si>
  <si>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</si>
  <si>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</si>
  <si>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</si>
  <si>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</si>
  <si>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</si>
  <si>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</si>
  <si>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</si>
  <si>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</si>
  <si>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</si>
  <si>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</si>
  <si>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</si>
  <si>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</si>
  <si>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</si>
  <si>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</si>
  <si>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</si>
  <si>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</si>
  <si>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</si>
  <si>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</si>
  <si>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</si>
  <si>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</si>
  <si>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</si>
  <si>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</si>
  <si>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</si>
  <si>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</si>
  <si>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</si>
  <si>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</si>
  <si>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</si>
  <si>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</si>
  <si>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</si>
  <si>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</si>
  <si>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</si>
  <si>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</si>
  <si>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</si>
  <si>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</si>
  <si>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</si>
  <si>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</si>
  <si>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</si>
  <si>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</si>
  <si>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</si>
  <si>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</si>
  <si>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</si>
  <si>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</si>
  <si>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</si>
  <si>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</si>
  <si>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</si>
  <si>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</si>
  <si>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</si>
  <si>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</si>
  <si>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</si>
  <si>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</si>
  <si>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</si>
  <si>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</si>
  <si>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</si>
  <si>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</si>
  <si>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</si>
  <si>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</si>
  <si>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</si>
  <si>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</si>
  <si>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</si>
  <si>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</si>
  <si>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</si>
  <si>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</si>
  <si>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</si>
  <si>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</si>
  <si>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</si>
  <si>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</si>
  <si>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</si>
  <si>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</si>
  <si>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</si>
  <si>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</si>
  <si>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</si>
  <si>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</si>
  <si>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</si>
  <si>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</si>
  <si>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</si>
  <si>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</si>
  <si>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</si>
  <si>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</si>
  <si>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</si>
  <si>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</si>
  <si>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</si>
  <si>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</si>
  <si>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</si>
  <si>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</si>
  <si>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</si>
  <si>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</si>
  <si>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</si>
  <si>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</si>
  <si>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</si>
  <si>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</si>
  <si>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</si>
  <si>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</si>
  <si>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</si>
  <si>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</si>
  <si>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</si>
  <si>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</si>
  <si>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</si>
  <si>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</si>
  <si>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</si>
  <si>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</si>
  <si>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</si>
  <si>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</si>
  <si>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</si>
  <si>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</si>
  <si>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</si>
  <si>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</si>
  <si>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</si>
  <si>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</si>
  <si>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</si>
  <si>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</si>
  <si>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</si>
  <si>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</si>
  <si>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</si>
  <si>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</si>
  <si>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</si>
  <si>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</si>
  <si>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</si>
  <si>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</si>
  <si>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</si>
  <si>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</si>
  <si>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</si>
  <si>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</si>
  <si>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</si>
  <si>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</si>
  <si>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</si>
  <si>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</si>
  <si>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</si>
  <si>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</si>
  <si>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</si>
  <si>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</si>
  <si>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</si>
  <si>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</si>
  <si>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</si>
  <si>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</si>
  <si>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</si>
  <si>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</si>
  <si>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</si>
  <si>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</si>
  <si>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</si>
  <si>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</si>
  <si>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</si>
  <si>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</si>
  <si>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</si>
  <si>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</si>
  <si>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</si>
  <si>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</si>
  <si>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</si>
  <si>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</si>
  <si>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</si>
  <si>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</si>
  <si>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</si>
  <si>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</si>
  <si>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</si>
  <si>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</si>
  <si>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</si>
  <si>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</si>
  <si>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</si>
  <si>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</si>
  <si>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</si>
  <si>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</si>
  <si>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</si>
  <si>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</si>
  <si>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</si>
  <si>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</si>
  <si>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</si>
  <si>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</si>
  <si>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</si>
  <si>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</si>
  <si>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</si>
  <si>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</si>
  <si>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</si>
  <si>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</si>
  <si>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</si>
  <si>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</si>
  <si>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</si>
  <si>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</si>
  <si>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</si>
  <si>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</si>
  <si>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</si>
  <si>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</si>
  <si>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</si>
  <si>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</si>
  <si>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</si>
  <si>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</si>
  <si>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</si>
  <si>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</si>
  <si>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</si>
  <si>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</si>
  <si>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</si>
  <si>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</si>
  <si>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</si>
  <si>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</si>
  <si>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</si>
  <si>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</si>
  <si>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</si>
  <si>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</si>
  <si>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</si>
  <si>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</si>
  <si>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</si>
  <si>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</si>
  <si>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</si>
  <si>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</si>
  <si>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</si>
  <si>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</si>
  <si>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</si>
  <si>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</si>
  <si>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</si>
  <si>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</si>
  <si>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</si>
  <si>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</si>
  <si>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</si>
  <si>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</si>
  <si>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</si>
  <si>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</si>
  <si>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</si>
  <si>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</si>
  <si>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</si>
  <si>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</si>
  <si>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</si>
  <si>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</si>
  <si>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</si>
  <si>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</si>
  <si>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</si>
  <si>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</si>
  <si>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</si>
  <si>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</si>
  <si>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</si>
  <si>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</si>
  <si>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</si>
  <si>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</si>
  <si>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</si>
  <si>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</si>
  <si>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</si>
  <si>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</si>
  <si>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</si>
  <si>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</si>
  <si>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</si>
  <si>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</si>
  <si>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</si>
  <si>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</si>
  <si>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</si>
  <si>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</si>
  <si>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</si>
  <si>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</si>
  <si>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</si>
  <si>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</si>
  <si>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</si>
  <si>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</si>
  <si>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</si>
  <si>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</si>
  <si>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</si>
  <si>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</si>
  <si>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</si>
  <si>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</si>
  <si>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</si>
  <si>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</si>
  <si>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</si>
  <si>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</si>
  <si>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</si>
  <si>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</si>
  <si>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</si>
  <si>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</si>
  <si>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</si>
  <si>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</si>
  <si>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</si>
  <si>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</si>
  <si>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</si>
  <si>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</si>
  <si>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</si>
  <si>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</si>
  <si>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</si>
  <si>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</si>
  <si>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</si>
  <si>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</si>
  <si>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</si>
  <si>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</si>
  <si>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</si>
  <si>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</si>
  <si>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</si>
  <si>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</si>
  <si>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</si>
  <si>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</si>
  <si>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</si>
  <si>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</si>
  <si>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</si>
  <si>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</si>
  <si>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</si>
  <si>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</si>
  <si>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</si>
  <si>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</si>
  <si>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</si>
  <si>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</si>
  <si>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</si>
  <si>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</si>
  <si>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</si>
  <si>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</si>
  <si>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</si>
  <si>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</si>
  <si>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</si>
  <si>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</si>
  <si>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</si>
  <si>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</si>
  <si>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</si>
  <si>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</si>
  <si>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</si>
  <si>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</si>
  <si>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</si>
  <si>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</si>
  <si>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</si>
  <si>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</si>
  <si>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</si>
  <si>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</si>
  <si>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</si>
  <si>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</si>
  <si>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</si>
  <si>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</si>
  <si>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</si>
  <si>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</si>
  <si>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</si>
  <si>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</si>
  <si>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</si>
  <si>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</si>
  <si>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</si>
  <si>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</si>
  <si>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</si>
  <si>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</si>
  <si>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</si>
  <si>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</si>
  <si>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</si>
  <si>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</si>
  <si>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</si>
  <si>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</si>
  <si>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</si>
  <si>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</si>
  <si>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</si>
  <si>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</si>
  <si>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</si>
  <si>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</si>
  <si>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</si>
  <si>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</si>
  <si>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</si>
  <si>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</si>
  <si>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</si>
  <si>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</si>
  <si>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</si>
  <si>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</si>
  <si>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</si>
  <si>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</si>
  <si>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</si>
  <si>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</si>
  <si>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</si>
  <si>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</si>
  <si>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</si>
  <si>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</si>
  <si>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</si>
  <si>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</si>
  <si>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</si>
  <si>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</si>
  <si>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</si>
  <si>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</si>
  <si>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</si>
  <si>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</si>
  <si>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</si>
  <si>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</si>
  <si>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</si>
  <si>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</si>
  <si>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</si>
  <si>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</si>
  <si>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</si>
  <si>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</si>
  <si>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</si>
  <si>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</si>
  <si>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</si>
  <si>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</si>
  <si>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</si>
  <si>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</si>
  <si>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</si>
  <si>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</si>
  <si>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</si>
  <si>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</si>
  <si>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</si>
  <si>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</si>
  <si>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</si>
  <si>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</si>
  <si>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</si>
  <si>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</si>
  <si>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</si>
  <si>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</si>
  <si>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</si>
  <si>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</si>
  <si>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</si>
  <si>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</si>
  <si>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</si>
  <si>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</si>
  <si>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</si>
  <si>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</si>
  <si>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</si>
  <si>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</si>
  <si>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</si>
  <si>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</si>
  <si>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</si>
  <si>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</si>
  <si>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</si>
  <si>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</si>
  <si>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</si>
  <si>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</si>
  <si>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</si>
  <si>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</si>
  <si>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</si>
  <si>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</si>
  <si>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</si>
  <si>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</si>
  <si>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</si>
  <si>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</si>
  <si>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</si>
  <si>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</si>
  <si>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</si>
  <si>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</si>
  <si>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</si>
  <si>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</si>
  <si>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</si>
  <si>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</si>
  <si>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</si>
  <si>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</si>
  <si>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</si>
  <si>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</si>
  <si>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</si>
  <si>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</si>
  <si>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</si>
  <si>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</si>
  <si>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</si>
  <si>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</si>
  <si>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</si>
  <si>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</si>
  <si>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</si>
  <si>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</si>
  <si>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</si>
  <si>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</si>
  <si>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</si>
  <si>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</si>
  <si>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</si>
  <si>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</si>
  <si>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</si>
  <si>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</si>
  <si>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</si>
  <si>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</si>
  <si>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</si>
  <si>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</si>
  <si>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</si>
  <si>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</si>
  <si>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</si>
  <si>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</si>
  <si>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</si>
  <si>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</si>
  <si>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</si>
  <si>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</si>
  <si>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</si>
  <si>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</si>
  <si>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</si>
  <si>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</si>
  <si>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</si>
  <si>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</si>
  <si>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</si>
  <si>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</si>
  <si>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</si>
  <si>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</si>
  <si>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</si>
  <si>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</si>
  <si>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</si>
  <si>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</si>
  <si>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</si>
  <si>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</si>
  <si>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</si>
  <si>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</si>
  <si>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</si>
  <si>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</si>
  <si>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</si>
  <si>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</si>
  <si>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</si>
  <si>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</si>
  <si>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</si>
  <si>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</si>
  <si>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</si>
  <si>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</si>
  <si>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</si>
  <si>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</si>
  <si>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</si>
  <si>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2021-20-10000706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</si>
</sst>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4" sqref="C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459</v>
      </c>
      <c r="I15" s="32" t="s">
        <v>2624</v>
      </c>
      <c r="J15" s="108"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178"/>
      <c r="I20" s="141" t="s">
        <v>459</v>
      </c>
      <c r="J20" s="142" t="s">
        <v>462</v>
      </c>
      <c r="K20" s="143">
        <v>2858931916</v>
      </c>
      <c r="L20" s="144"/>
      <c r="M20" s="144">
        <v>44561</v>
      </c>
      <c r="N20" s="127">
        <f>+(M20-L20)/30</f>
        <v>1485.3666666666666</v>
      </c>
      <c r="O20" s="130"/>
      <c r="U20" s="126"/>
      <c r="V20" s="105">
        <f ca="1">NOW()</f>
        <v>44192.703271990744</v>
      </c>
      <c r="W20" s="105">
        <f ca="1">NOW()</f>
        <v>44192.703271990744</v>
      </c>
    </row>
    <row r="21" spans="1:23" ht="30" customHeight="1" outlineLevel="1" x14ac:dyDescent="0.25">
      <c r="A21" s="9"/>
      <c r="B21" s="71"/>
      <c r="C21" s="5"/>
      <c r="D21" s="5"/>
      <c r="E21" s="5"/>
      <c r="F21" s="5"/>
      <c r="G21" s="5"/>
      <c r="H21" s="70"/>
      <c r="I21" s="141" t="s">
        <v>459</v>
      </c>
      <c r="J21" s="142" t="s">
        <v>480</v>
      </c>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PARA EL DESARROLLO SOCIAL INTEGRAL A LA COMUNIDAD</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2702</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0.01</v>
      </c>
      <c r="G179" s="157">
        <f>IF(F179&gt;0,SUM(E179+F179),"")</f>
        <v>0.03</v>
      </c>
      <c r="H179" s="5"/>
      <c r="I179" s="213" t="s">
        <v>2671</v>
      </c>
      <c r="J179" s="213"/>
      <c r="K179" s="213"/>
      <c r="L179" s="213"/>
      <c r="M179" s="164">
        <v>0.03</v>
      </c>
      <c r="O179" s="8"/>
      <c r="Q179" s="19"/>
      <c r="R179" s="151">
        <f>IF(M179&gt;0,SUM(L179+M179),"")</f>
        <v>0.03</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85767957.480000004</v>
      </c>
      <c r="F185" s="92"/>
      <c r="G185" s="93"/>
      <c r="H185" s="88"/>
      <c r="I185" s="90" t="s">
        <v>2627</v>
      </c>
      <c r="J185" s="158">
        <f>+SUM(M179:M183)</f>
        <v>0.03</v>
      </c>
      <c r="K185" s="194" t="s">
        <v>2628</v>
      </c>
      <c r="L185" s="194"/>
      <c r="M185" s="94">
        <f>+J185*(SUM(K20:K35))</f>
        <v>85767957.480000004</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2020-12-27T19:44:36Z</cp:lastPrinted>
  <dcterms:created xsi:type="dcterms:W3CDTF">2020-10-14T21:57:42Z</dcterms:created>
  <dcterms:modified xsi:type="dcterms:W3CDTF">2020-12-27T21:52:54Z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