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<sst xmlns="http://schemas.openxmlformats.org/spreadsheetml/2006/main" count="3185" uniqueCount="2708">
  <si>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</si>
  <si>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</si>
  <si>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</si>
  <si>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</si>
  <si>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</si>
  <si>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</si>
  <si>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</si>
  <si>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</si>
  <si>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</si>
  <si>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</si>
  <si>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</si>
  <si>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</si>
  <si>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</si>
  <si>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</si>
  <si>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</si>
  <si>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</si>
  <si>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</si>
  <si>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</si>
  <si>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</si>
  <si>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</si>
  <si>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</si>
  <si>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</si>
  <si>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</si>
  <si>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</si>
  <si>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</si>
  <si>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</si>
  <si>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</si>
  <si>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</si>
  <si>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</si>
  <si>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</si>
  <si>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</si>
  <si>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</si>
  <si>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</si>
  <si>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</si>
  <si>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</si>
  <si>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</si>
  <si>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</si>
  <si>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</si>
  <si>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</si>
  <si>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</si>
  <si>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</si>
  <si>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</si>
  <si>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</si>
  <si>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</si>
  <si>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</si>
  <si>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</si>
  <si>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</si>
  <si>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</si>
  <si>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</si>
  <si>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</si>
  <si>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</si>
  <si>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</si>
  <si>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</si>
  <si>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</si>
  <si>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</si>
  <si>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</si>
  <si>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</si>
  <si>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</si>
  <si>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</si>
  <si>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</si>
  <si>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</si>
  <si>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</si>
  <si>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</si>
  <si>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</si>
  <si>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</si>
  <si>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</si>
  <si>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</si>
  <si>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</si>
  <si>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</si>
  <si>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</si>
  <si>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</si>
  <si>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</si>
  <si>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</si>
  <si>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</si>
  <si>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</si>
  <si>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</si>
  <si>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</si>
  <si>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</si>
  <si>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</si>
  <si>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</si>
  <si>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</si>
  <si>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</si>
  <si>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</si>
  <si>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</si>
  <si>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</si>
  <si>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</si>
  <si>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</si>
  <si>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</si>
  <si>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</si>
  <si>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</si>
  <si>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</si>
  <si>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</si>
  <si>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</si>
  <si>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</si>
  <si>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</si>
  <si>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</si>
  <si>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</si>
  <si>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</si>
  <si>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</si>
  <si>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</si>
  <si>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</si>
  <si>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</si>
  <si>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</si>
  <si>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</si>
  <si>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</si>
  <si>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</si>
  <si>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</si>
  <si>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</si>
  <si>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</si>
  <si>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</si>
  <si>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</si>
  <si>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</si>
  <si>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</si>
  <si>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</si>
  <si>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</si>
  <si>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</si>
  <si>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</si>
  <si>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</si>
  <si>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</si>
  <si>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</si>
  <si>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</si>
  <si>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</si>
  <si>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</si>
  <si>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</si>
  <si>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</si>
  <si>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</si>
  <si>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</si>
  <si>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</si>
  <si>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</si>
  <si>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</si>
  <si>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</si>
  <si>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</si>
  <si>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</si>
  <si>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</si>
  <si>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</si>
  <si>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</si>
  <si>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</si>
  <si>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</si>
  <si>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</si>
  <si>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</si>
  <si>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</si>
  <si>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</si>
  <si>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</si>
  <si>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</si>
  <si>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</si>
  <si>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</si>
  <si>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</si>
  <si>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</si>
  <si>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</si>
  <si>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</si>
  <si>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</si>
  <si>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</si>
  <si>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</si>
  <si>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</si>
  <si>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</si>
  <si>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</si>
  <si>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</si>
  <si>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</si>
  <si>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</si>
  <si>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</si>
  <si>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</si>
  <si>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</si>
  <si>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</si>
  <si>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</si>
  <si>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</si>
  <si>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</si>
  <si>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</si>
  <si>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</si>
  <si>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</si>
  <si>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</si>
  <si>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</si>
  <si>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</si>
  <si>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</si>
  <si>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</si>
  <si>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</si>
  <si>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</si>
  <si>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</si>
  <si>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</si>
  <si>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</si>
  <si>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</si>
  <si>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</si>
  <si>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</si>
  <si>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</si>
  <si>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</si>
  <si>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</si>
  <si>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</si>
  <si>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</si>
  <si>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</si>
  <si>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</si>
  <si>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</si>
  <si>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</si>
  <si>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</si>
  <si>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</si>
  <si>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</si>
  <si>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</si>
  <si>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</si>
  <si>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</si>
  <si>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</si>
  <si>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</si>
  <si>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</si>
  <si>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</si>
  <si>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</si>
  <si>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</si>
  <si>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</si>
  <si>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</si>
  <si>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</si>
  <si>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</si>
  <si>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</si>
  <si>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</si>
  <si>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</si>
  <si>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</si>
  <si>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</si>
  <si>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</si>
  <si>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</si>
  <si>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</si>
  <si>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</si>
  <si>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</si>
  <si>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</si>
  <si>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</si>
  <si>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</si>
  <si>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</si>
  <si>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</si>
  <si>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</si>
  <si>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</si>
  <si>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</si>
  <si>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</si>
  <si>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</si>
  <si>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</si>
  <si>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</si>
  <si>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</si>
  <si>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</si>
  <si>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</si>
  <si>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</si>
  <si>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</si>
  <si>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</si>
  <si>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</si>
  <si>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</si>
  <si>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</si>
  <si>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</si>
  <si>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</si>
  <si>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</si>
  <si>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</si>
  <si>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</si>
  <si>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</si>
  <si>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</si>
  <si>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</si>
  <si>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</si>
  <si>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</si>
  <si>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</si>
  <si>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</si>
  <si>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</si>
  <si>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</si>
  <si>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</si>
  <si>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</si>
  <si>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</si>
  <si>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</si>
  <si>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</si>
  <si>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</si>
  <si>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</si>
  <si>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</si>
  <si>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</si>
  <si>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</si>
  <si>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</si>
  <si>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</si>
  <si>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</si>
  <si>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</si>
  <si>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</si>
  <si>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</si>
  <si>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</si>
  <si>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</si>
  <si>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</si>
  <si>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</si>
  <si>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</si>
  <si>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</si>
  <si>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</si>
  <si>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</si>
  <si>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</si>
  <si>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</si>
  <si>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</si>
  <si>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</si>
  <si>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</si>
  <si>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</si>
  <si>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</si>
  <si>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</si>
  <si>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</si>
  <si>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</si>
  <si>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</si>
  <si>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</si>
  <si>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</si>
  <si>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</si>
  <si>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</si>
  <si>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</si>
  <si>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</si>
  <si>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</si>
  <si>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</si>
  <si>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</si>
  <si>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</si>
  <si>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</si>
  <si>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</si>
  <si>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</si>
  <si>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</si>
  <si>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</si>
  <si>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</si>
  <si>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</si>
  <si>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</si>
  <si>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</si>
  <si>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</si>
  <si>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</si>
  <si>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</si>
  <si>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</si>
  <si>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</si>
  <si>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</si>
  <si>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</si>
  <si>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</si>
  <si>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</si>
  <si>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</si>
  <si>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</si>
  <si>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</si>
  <si>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</si>
  <si>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</si>
  <si>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</si>
  <si>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</si>
  <si>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</si>
  <si>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</si>
  <si>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</si>
  <si>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</si>
  <si>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</si>
  <si>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</si>
  <si>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</si>
  <si>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</si>
  <si>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</si>
  <si>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</si>
  <si>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</si>
  <si>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</si>
  <si>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</si>
  <si>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</si>
  <si>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</si>
  <si>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</si>
  <si>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</si>
  <si>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</si>
  <si>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</si>
  <si>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</si>
  <si>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</si>
  <si>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</si>
  <si>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</si>
  <si>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</si>
  <si>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</si>
  <si>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</si>
  <si>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</si>
  <si>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</si>
  <si>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</si>
  <si>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</si>
  <si>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</si>
  <si>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</si>
  <si>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</si>
  <si>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</si>
  <si>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</si>
  <si>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</si>
  <si>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</si>
  <si>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</si>
  <si>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</si>
  <si>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</si>
  <si>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</si>
  <si>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</si>
  <si>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</si>
  <si>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</si>
  <si>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</si>
  <si>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</si>
  <si>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</si>
  <si>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</si>
  <si>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</si>
  <si>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</si>
  <si>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</si>
  <si>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</si>
  <si>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</si>
  <si>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</si>
  <si>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</si>
  <si>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</si>
  <si>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</si>
  <si>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</si>
  <si>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</si>
  <si>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</si>
  <si>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</si>
  <si>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</si>
  <si>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</si>
  <si>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</si>
  <si>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</si>
  <si>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</si>
  <si>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</si>
  <si>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</si>
  <si>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</si>
  <si>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</si>
  <si>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</si>
  <si>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</si>
  <si>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</si>
  <si>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</si>
  <si>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</si>
  <si>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</si>
  <si>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</si>
  <si>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</si>
  <si>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</si>
  <si>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</si>
  <si>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</si>
  <si>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</si>
  <si>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</si>
  <si>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</si>
  <si>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</si>
  <si>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</si>
  <si>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</si>
  <si>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</si>
  <si>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</si>
  <si>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</si>
  <si>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</si>
  <si>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</si>
  <si>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</si>
  <si>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</si>
  <si>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</si>
  <si>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</si>
  <si>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</si>
  <si>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</si>
  <si>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</si>
  <si>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</si>
  <si>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</si>
  <si>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</si>
  <si>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</si>
  <si>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</si>
  <si>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</si>
  <si>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</si>
  <si>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</si>
  <si>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</si>
  <si>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</si>
  <si>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</si>
  <si>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</si>
  <si>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</si>
  <si>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</si>
  <si>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</si>
  <si>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</si>
  <si>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</si>
  <si>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</si>
  <si>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</si>
  <si>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</si>
  <si>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</si>
  <si>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</si>
  <si>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</si>
  <si>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</si>
  <si>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</si>
  <si>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</si>
  <si>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</si>
  <si>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</si>
  <si>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</si>
  <si>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</si>
  <si>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</si>
  <si>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</si>
  <si>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</si>
  <si>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</si>
  <si>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</si>
  <si>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</si>
  <si>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</si>
  <si>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</si>
  <si>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</si>
  <si>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</si>
  <si>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</si>
  <si>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</si>
  <si>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</si>
  <si>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</si>
  <si>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</si>
  <si>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</si>
  <si>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</si>
  <si>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</si>
  <si>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</si>
  <si>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</si>
  <si>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</si>
  <si>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</si>
  <si>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</si>
  <si>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</si>
  <si>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</si>
  <si>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</si>
  <si>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</si>
  <si>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</si>
  <si>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</si>
  <si>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</si>
  <si>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</si>
  <si>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</si>
  <si>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</si>
  <si>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</si>
  <si>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</si>
  <si>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</si>
  <si>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</si>
  <si>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</si>
  <si>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</si>
  <si>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</si>
  <si>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</si>
  <si>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</si>
  <si>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</si>
  <si>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</si>
  <si>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</si>
  <si>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</si>
  <si>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</si>
  <si>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</si>
  <si>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</si>
  <si>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</si>
  <si>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</si>
  <si>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</si>
  <si>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</si>
  <si>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</si>
  <si>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</si>
  <si>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</si>
  <si>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</si>
  <si>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</si>
  <si>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</si>
  <si>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</si>
  <si>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</si>
  <si>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</si>
  <si>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</si>
  <si>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</si>
  <si>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</si>
  <si>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</si>
  <si>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</si>
  <si>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</si>
  <si>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</si>
  <si>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</si>
  <si>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</si>
  <si>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</si>
  <si>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</si>
  <si>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</si>
  <si>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</si>
  <si>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</si>
  <si>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</si>
  <si>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</si>
  <si>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</si>
  <si>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</si>
  <si>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</si>
  <si>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</si>
  <si>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</si>
  <si>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</si>
  <si>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</si>
  <si>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</si>
  <si>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</si>
  <si>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</si>
  <si>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</si>
  <si>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</si>
  <si>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</si>
  <si>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</si>
  <si>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</si>
  <si>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</si>
  <si>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</si>
  <si>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</si>
  <si>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</si>
  <si>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</si>
  <si>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</si>
  <si>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</si>
  <si>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</si>
  <si>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</si>
  <si>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</si>
  <si>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</si>
  <si>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</si>
  <si>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</si>
  <si>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</si>
  <si>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</si>
  <si>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</si>
  <si>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</si>
  <si>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</si>
  <si>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</si>
  <si>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</si>
  <si>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</si>
  <si>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</si>
  <si>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</si>
  <si>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</si>
  <si>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</si>
  <si>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</si>
  <si>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</si>
  <si>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</si>
  <si>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</si>
  <si>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</si>
  <si>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</si>
  <si>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</si>
  <si>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</si>
  <si>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</si>
  <si>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</si>
  <si>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</si>
  <si>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</si>
  <si>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</si>
  <si>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</si>
  <si>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</si>
  <si>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</si>
  <si>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</si>
  <si>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</si>
  <si>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</si>
  <si>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</si>
  <si>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</si>
  <si>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</si>
  <si>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</si>
  <si>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</si>
  <si>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</si>
  <si>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</si>
  <si>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</si>
  <si>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</si>
  <si>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</si>
  <si>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</si>
  <si>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</si>
  <si>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</si>
  <si>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</si>
  <si>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</si>
  <si>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</si>
  <si>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</si>
  <si>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</si>
  <si>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</si>
  <si>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</si>
  <si>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</si>
  <si>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</si>
  <si>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</si>
  <si>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</si>
  <si>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</si>
  <si>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</si>
  <si>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</si>
  <si>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</si>
  <si>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</si>
  <si>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</si>
  <si>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</si>
  <si>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</si>
  <si>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</si>
  <si>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</si>
  <si>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</si>
  <si>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</si>
  <si>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</si>
  <si>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</si>
  <si>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</si>
  <si>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</si>
  <si>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</si>
  <si>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</si>
  <si>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</si>
  <si>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</si>
  <si>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</si>
  <si>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</si>
  <si>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</si>
  <si>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</si>
  <si>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</si>
  <si>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</si>
  <si>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</si>
  <si>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</si>
  <si>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</si>
  <si>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</si>
  <si>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</si>
  <si>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</si>
  <si>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</si>
  <si>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</si>
  <si>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</si>
  <si>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</si>
  <si>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</si>
  <si>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</si>
  <si>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</si>
  <si>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</si>
  <si>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</si>
  <si>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</si>
  <si>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</si>
  <si>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</si>
  <si>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</si>
  <si>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</si>
  <si>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</si>
  <si>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</si>
  <si>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</si>
  <si>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</si>
  <si>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</si>
  <si>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</si>
  <si>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</si>
  <si>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</si>
  <si>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</si>
  <si>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</si>
  <si>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</si>
  <si>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</si>
  <si>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</si>
  <si>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</si>
  <si>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</si>
  <si>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</si>
  <si>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</si>
  <si>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</si>
  <si>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</si>
  <si>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</si>
  <si>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</si>
  <si>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</si>
  <si>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</si>
  <si>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</si>
  <si>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</si>
  <si>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</si>
  <si>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</si>
  <si>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</si>
  <si>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</si>
  <si>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</si>
  <si>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</si>
  <si>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</si>
  <si>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</si>
  <si>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</si>
  <si>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</si>
  <si>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</si>
  <si>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</si>
  <si>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</si>
  <si>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</si>
  <si>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</si>
  <si>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</si>
  <si>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</si>
  <si>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</si>
  <si>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</si>
  <si>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</si>
  <si>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</si>
  <si>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</si>
  <si>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</si>
  <si>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</si>
  <si>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</si>
  <si>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</si>
  <si>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</si>
  <si>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</si>
  <si>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</si>
  <si>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</si>
  <si>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</si>
  <si>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</si>
  <si>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</si>
  <si>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</si>
  <si>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</si>
  <si>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</si>
  <si>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</si>
  <si>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</si>
  <si>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</si>
  <si>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</si>
  <si>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</si>
  <si>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</si>
  <si>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</si>
  <si>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</si>
  <si>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</si>
  <si>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</si>
  <si>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</si>
  <si>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</si>
  <si>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</si>
  <si>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</si>
  <si>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</si>
  <si>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</si>
  <si>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</si>
  <si>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</si>
  <si>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</si>
  <si>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</si>
  <si>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</si>
  <si>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</si>
  <si>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</si>
  <si>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</si>
  <si>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</si>
  <si>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</si>
  <si>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</si>
  <si>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</si>
  <si>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</si>
  <si>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</si>
  <si>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</si>
  <si>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</si>
  <si>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</si>
  <si>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</si>
  <si>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</si>
  <si>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</si>
  <si>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</si>
  <si>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</si>
  <si>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</si>
  <si>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</si>
  <si>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</si>
  <si>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</si>
  <si>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</si>
  <si>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</si>
  <si>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</si>
  <si>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</si>
  <si>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</si>
  <si>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</si>
  <si>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</si>
  <si>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</si>
  <si>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</si>
  <si>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</si>
  <si>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</si>
  <si>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</si>
  <si>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</si>
  <si>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</si>
  <si>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</si>
  <si>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</si>
  <si>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</si>
  <si>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</si>
  <si>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</si>
  <si>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</si>
  <si>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</si>
  <si>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</si>
  <si>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</si>
  <si>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</si>
  <si>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</si>
  <si>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</si>
  <si>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</si>
  <si>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</si>
  <si>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</si>
  <si>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</si>
  <si>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</si>
  <si>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</si>
  <si>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</si>
  <si>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</si>
  <si>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</si>
  <si>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</si>
  <si>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</si>
  <si>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</si>
  <si>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</si>
  <si>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</si>
  <si>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</si>
  <si>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</si>
  <si>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</si>
  <si>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</si>
  <si>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</si>
  <si>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</si>
  <si>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</si>
  <si>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</si>
  <si>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</si>
  <si>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</si>
  <si>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</si>
  <si>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</si>
  <si>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</si>
  <si>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</si>
  <si>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</si>
  <si>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</si>
  <si>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</si>
  <si>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</si>
  <si>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</si>
  <si>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</si>
  <si>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</si>
  <si>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</si>
  <si>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</si>
  <si>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</si>
  <si>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</si>
  <si>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</si>
  <si>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</si>
  <si>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</si>
  <si>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</si>
  <si>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</si>
  <si>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</si>
  <si>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</si>
  <si>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</si>
  <si>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</si>
  <si>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</si>
  <si>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</si>
  <si>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</si>
  <si>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</si>
  <si>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</si>
  <si>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</si>
  <si>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</si>
  <si>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</si>
  <si>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</si>
  <si>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</si>
  <si>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</si>
  <si>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</si>
  <si>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</si>
  <si>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</si>
  <si>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</si>
  <si>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</si>
  <si>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</si>
  <si>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</si>
  <si>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</si>
  <si>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</si>
  <si>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</si>
  <si>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</si>
  <si>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</si>
  <si>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</si>
  <si>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</si>
  <si>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</si>
  <si>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</si>
  <si>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</si>
  <si>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</si>
  <si>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</si>
  <si>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</si>
  <si>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</si>
  <si>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</si>
  <si>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</si>
  <si>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</si>
  <si>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</si>
  <si>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</si>
  <si>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</si>
  <si>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</si>
  <si>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</si>
  <si>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</si>
  <si>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</si>
  <si>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</si>
  <si>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</si>
  <si>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</si>
  <si>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</si>
  <si>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</si>
  <si>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</si>
  <si>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</si>
  <si>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</si>
  <si>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</si>
  <si>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</si>
  <si>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</si>
  <si>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</si>
  <si>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</si>
  <si>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</si>
  <si>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</si>
  <si>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</si>
  <si>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</si>
  <si>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</si>
  <si>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</si>
  <si>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</si>
  <si>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</si>
  <si>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</si>
  <si>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</si>
  <si>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</si>
  <si>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</si>
  <si>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</si>
  <si>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</si>
  <si>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</si>
  <si>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</si>
  <si>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</si>
  <si>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</si>
  <si>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</si>
  <si>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</si>
  <si>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</si>
  <si>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</si>
  <si>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</si>
  <si>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</si>
  <si>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</si>
  <si>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</si>
  <si>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</si>
  <si>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</si>
  <si>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</si>
  <si>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</si>
  <si>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</si>
  <si>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</si>
  <si>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</si>
  <si>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</si>
  <si>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</si>
  <si>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</si>
  <si>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</si>
  <si>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</si>
  <si>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</si>
  <si>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</si>
  <si>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</si>
  <si>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</si>
  <si>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</si>
  <si>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</si>
  <si>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</si>
  <si>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</si>
  <si>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</si>
  <si>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</si>
  <si>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</si>
  <si>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</si>
  <si>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</si>
  <si>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</si>
  <si>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</si>
  <si>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</si>
  <si>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</si>
  <si>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</si>
  <si>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</si>
  <si>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</si>
  <si>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</si>
  <si>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</si>
  <si>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</si>
  <si>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</si>
  <si>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</si>
  <si>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</si>
  <si>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</si>
  <si>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</si>
  <si>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</si>
  <si>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</si>
  <si>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</si>
  <si>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</si>
  <si>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</si>
  <si>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</si>
  <si>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</si>
  <si>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</si>
  <si>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</si>
  <si>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</si>
  <si>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</si>
  <si>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</si>
  <si>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</si>
  <si>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</si>
  <si>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</si>
  <si>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</si>
  <si>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</si>
  <si>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</si>
  <si>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</si>
  <si>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</si>
  <si>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</si>
  <si>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</si>
  <si>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</si>
  <si>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</si>
  <si>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</si>
  <si>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</si>
  <si>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</si>
  <si>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</si>
  <si>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</si>
  <si>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</si>
  <si>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</si>
  <si>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</si>
  <si>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</si>
  <si>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</si>
  <si>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</si>
  <si>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</si>
  <si>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</si>
  <si>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</si>
  <si>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</si>
  <si>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</si>
  <si>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</si>
  <si>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</si>
  <si>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</si>
  <si>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</si>
  <si>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</si>
  <si>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</si>
  <si>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</si>
  <si>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</si>
  <si>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</si>
  <si>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</si>
  <si>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</si>
  <si>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</si>
  <si>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</si>
  <si>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</si>
  <si>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</si>
  <si>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</si>
  <si>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</si>
  <si>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</si>
  <si>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</si>
  <si>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</si>
  <si>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</si>
  <si>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</si>
  <si>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</si>
  <si>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</si>
  <si>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</si>
  <si>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</si>
  <si>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</si>
  <si>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</si>
  <si>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</si>
  <si>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</si>
  <si>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</si>
  <si>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</si>
  <si>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</si>
  <si>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</si>
  <si>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</si>
  <si>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</si>
  <si>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</si>
  <si>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</si>
  <si>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</si>
  <si>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</si>
  <si>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</si>
  <si>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</si>
  <si>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</si>
  <si>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</si>
  <si>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</si>
  <si>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</si>
  <si>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</si>
  <si>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</si>
  <si>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</si>
  <si>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</si>
  <si>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</si>
  <si>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</si>
  <si>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</si>
  <si>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</si>
  <si>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</si>
  <si>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</si>
  <si>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</si>
  <si>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</si>
  <si>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</si>
  <si>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</si>
  <si>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</si>
  <si>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</si>
  <si>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</si>
  <si>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</si>
  <si>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</si>
  <si>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</si>
  <si>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</si>
  <si>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</si>
  <si>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</si>
  <si>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</si>
  <si>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</si>
  <si>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</si>
  <si>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</si>
  <si>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</si>
  <si>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</si>
  <si>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</si>
  <si>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</si>
  <si>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</si>
  <si>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</si>
  <si>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</si>
  <si>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</si>
  <si>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</si>
  <si>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</si>
  <si>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</si>
  <si>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</si>
  <si>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</si>
  <si>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</si>
  <si>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</si>
  <si>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</si>
  <si>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</si>
  <si>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</si>
  <si>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</si>
  <si>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</si>
  <si>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</si>
  <si>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</si>
  <si>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</si>
  <si>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</si>
  <si>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</si>
  <si>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</si>
  <si>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</si>
  <si>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</si>
  <si>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</si>
  <si>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</si>
  <si>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</si>
  <si>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</si>
  <si>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</si>
  <si>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</si>
  <si>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</si>
  <si>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</si>
  <si>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</si>
  <si>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</si>
  <si>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</si>
  <si>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</si>
  <si>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</si>
  <si>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</si>
  <si>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</si>
  <si>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</si>
  <si>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</si>
  <si>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</si>
  <si>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</si>
  <si>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</si>
  <si>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</si>
  <si>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</si>
  <si>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</si>
  <si>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</si>
  <si>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</si>
  <si>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</si>
  <si>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</si>
  <si>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</si>
  <si>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</si>
  <si>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</si>
  <si>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</si>
  <si>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</si>
  <si>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</si>
  <si>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</si>
  <si>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</si>
  <si>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</si>
  <si>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</si>
  <si>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</si>
  <si>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</si>
  <si>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</si>
  <si>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</si>
  <si>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</si>
  <si>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</si>
  <si>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</si>
  <si>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</si>
  <si>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</si>
  <si>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</si>
  <si>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</si>
  <si>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</si>
  <si>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</si>
  <si>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</si>
  <si>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</si>
  <si>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</si>
  <si>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</si>
  <si>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</si>
  <si>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</si>
  <si>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</si>
  <si>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</si>
  <si>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</si>
  <si>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</si>
  <si>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</si>
  <si>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</si>
  <si>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</si>
  <si>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</si>
  <si>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</si>
  <si>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</si>
  <si>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</si>
  <si>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</si>
  <si>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</si>
  <si>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</si>
  <si>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</si>
  <si>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</si>
  <si>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</si>
  <si>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</si>
  <si>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</si>
  <si>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</si>
  <si>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</si>
  <si>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</si>
  <si>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</si>
  <si>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</si>
  <si>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</si>
  <si>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</si>
  <si>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</si>
  <si>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</si>
  <si>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</si>
  <si>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</si>
  <si>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</si>
  <si>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</si>
  <si>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</si>
  <si>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</si>
  <si>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</si>
  <si>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</si>
  <si>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</si>
  <si>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</si>
  <si>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</si>
  <si>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</si>
  <si>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</si>
  <si>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</si>
  <si>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</si>
  <si>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</si>
  <si>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</si>
  <si>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</si>
  <si>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</si>
  <si>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</si>
  <si>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</si>
  <si>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</si>
  <si>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</si>
  <si>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</si>
  <si>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</si>
  <si>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</si>
  <si>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</si>
  <si>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</si>
  <si>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</si>
  <si>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</si>
  <si>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</si>
  <si>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</si>
  <si>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</si>
  <si>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</si>
  <si>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</si>
  <si>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</si>
  <si>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</si>
  <si>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</si>
  <si>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</si>
  <si>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</si>
  <si>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</si>
  <si>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</si>
  <si>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</si>
  <si>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</si>
  <si>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</si>
  <si>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</si>
  <si>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</si>
  <si>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</si>
  <si>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</si>
  <si>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</si>
  <si>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</si>
  <si>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</si>
  <si>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</si>
  <si>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</si>
  <si>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</si>
  <si>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</si>
  <si>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</si>
  <si>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</si>
  <si>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</si>
  <si>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</si>
  <si>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</si>
  <si>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</si>
  <si>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</si>
  <si>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</si>
  <si>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</si>
  <si>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</si>
  <si>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</si>
  <si>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</si>
  <si>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</si>
  <si>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</si>
  <si>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</si>
  <si>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</si>
  <si>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</si>
  <si>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</si>
  <si>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</si>
  <si>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</si>
  <si>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</si>
  <si>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</si>
  <si>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</si>
  <si>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</si>
  <si>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</si>
  <si>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</si>
  <si>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</si>
  <si>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</si>
  <si>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</si>
  <si>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</si>
  <si>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</si>
  <si>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</si>
  <si>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</si>
  <si>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</si>
  <si>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</si>
  <si>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</si>
  <si>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</si>
  <si>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</si>
  <si>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</si>
  <si>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</si>
  <si>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</si>
  <si>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</si>
  <si>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</si>
  <si>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</si>
  <si>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</si>
  <si>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</si>
  <si>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</si>
  <si>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</si>
  <si>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</si>
  <si>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</si>
  <si>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</si>
  <si>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</si>
  <si>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</si>
  <si>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</si>
  <si>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</si>
  <si>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</si>
  <si>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</si>
  <si>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</si>
  <si>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</si>
  <si>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</si>
  <si>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</si>
  <si>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</si>
  <si>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</si>
  <si>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</si>
  <si>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</si>
  <si>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</si>
  <si>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</si>
  <si>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</si>
  <si>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</si>
  <si>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</si>
  <si>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</si>
  <si>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</si>
  <si>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</si>
  <si>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</si>
  <si>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</si>
  <si>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</si>
  <si>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</si>
  <si>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</si>
  <si>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</si>
  <si>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</si>
  <si>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</si>
  <si>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</si>
  <si>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</si>
  <si>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</si>
  <si>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</si>
  <si>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</si>
  <si>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</si>
  <si>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</si>
  <si>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</si>
  <si>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</si>
  <si>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</si>
  <si>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</si>
  <si>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</si>
  <si>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</si>
  <si>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</si>
  <si>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</si>
  <si>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</si>
  <si>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</si>
  <si>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</si>
  <si>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</si>
  <si>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</si>
  <si>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</si>
  <si>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</si>
  <si>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</si>
  <si>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</si>
  <si>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</si>
  <si>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</si>
  <si>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</si>
  <si>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</si>
  <si>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</si>
  <si>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</si>
  <si>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</si>
  <si>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</si>
  <si>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</si>
  <si>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</si>
  <si>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</si>
  <si>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</si>
  <si>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</si>
  <si>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</si>
  <si>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</si>
  <si>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</si>
  <si>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</si>
  <si>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</si>
  <si>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</si>
  <si>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</si>
  <si>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</si>
  <si>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</si>
  <si>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</si>
  <si>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</si>
  <si>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</si>
  <si>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</si>
  <si>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</si>
  <si>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</si>
  <si>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</si>
  <si>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</si>
  <si>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</si>
  <si>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</si>
  <si>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</si>
  <si>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</si>
  <si>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</si>
  <si>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</si>
  <si>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</si>
  <si>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</si>
  <si>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</si>
  <si>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</si>
  <si>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</si>
  <si>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</si>
  <si>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</si>
  <si>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</si>
  <si>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</si>
  <si>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</si>
  <si>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</si>
  <si>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</si>
  <si>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</si>
  <si>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</si>
  <si>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</si>
  <si>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</si>
  <si>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</si>
  <si>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</si>
  <si>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</si>
  <si>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</si>
  <si>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</si>
  <si>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</si>
  <si>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</si>
  <si>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</si>
  <si>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</si>
  <si>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</si>
  <si>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</si>
  <si>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</si>
  <si>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</si>
  <si>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</si>
  <si>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</si>
  <si>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</si>
  <si>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</si>
  <si>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</si>
  <si>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</si>
  <si>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</si>
  <si>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</si>
  <si>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</si>
  <si>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</si>
  <si>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</si>
  <si>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</si>
  <si>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</si>
  <si>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</si>
  <si>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</si>
  <si>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</si>
  <si>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</si>
  <si>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</si>
  <si>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</si>
  <si>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</si>
  <si>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</si>
  <si>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</si>
  <si>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</si>
  <si>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</si>
  <si>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</si>
  <si>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</si>
  <si>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</si>
  <si>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</si>
  <si>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</si>
  <si>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</si>
  <si>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</si>
  <si>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</si>
  <si>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</si>
  <si>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</si>
  <si>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</si>
  <si>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</si>
  <si>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</si>
  <si>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</si>
  <si>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</si>
  <si>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</si>
  <si>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</si>
  <si>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</si>
  <si>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</si>
  <si>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</si>
  <si>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</si>
  <si>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</si>
  <si>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</si>
  <si>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</si>
  <si>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</si>
  <si>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</si>
  <si>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</si>
  <si>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</si>
  <si>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</si>
  <si>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</si>
  <si>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</si>
  <si>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</si>
  <si>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</si>
  <si>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</si>
  <si>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</si>
  <si>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</si>
  <si>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</si>
  <si>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</si>
  <si>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</si>
  <si>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</si>
  <si>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</si>
  <si>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</si>
  <si>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</si>
  <si>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</si>
  <si>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</si>
  <si>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</si>
  <si>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</si>
  <si>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</si>
  <si>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</si>
  <si>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</si>
  <si>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</si>
  <si>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</si>
  <si>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</si>
  <si>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</si>
  <si>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</si>
  <si>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</si>
  <si>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</si>
  <si>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</si>
  <si>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</si>
  <si>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</si>
  <si>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</si>
  <si>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</si>
  <si>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</si>
  <si>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</si>
  <si>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</si>
  <si>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</si>
  <si>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</si>
  <si>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</si>
  <si>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</si>
  <si>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</si>
  <si>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</si>
  <si>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</si>
  <si>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</si>
  <si>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</si>
  <si>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</si>
  <si>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</si>
  <si>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</si>
  <si>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</si>
  <si>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</si>
  <si>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</si>
  <si>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</si>
  <si>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</si>
  <si>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</si>
  <si>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</si>
  <si>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</si>
  <si>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</si>
  <si>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</si>
  <si>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</si>
  <si>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</si>
  <si>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</si>
  <si>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</si>
  <si>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</si>
  <si>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</si>
  <si>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</si>
  <si>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</si>
  <si>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</si>
  <si>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</si>
  <si>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</si>
  <si>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</si>
  <si>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</si>
  <si>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</si>
  <si>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</si>
  <si>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</si>
  <si>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</si>
  <si>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</si>
  <si>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</si>
  <si>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</si>
  <si>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</si>
  <si>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</si>
  <si>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</si>
  <si>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</si>
  <si>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</si>
  <si>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</si>
  <si>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</si>
  <si>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</si>
  <si>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</si>
  <si>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</si>
  <si>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</si>
  <si>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</si>
  <si>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</si>
  <si>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</si>
  <si>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</si>
  <si>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</si>
  <si>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</si>
  <si>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</si>
  <si>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</si>
  <si>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</si>
  <si>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</si>
  <si>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</si>
  <si>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</si>
  <si>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</si>
  <si>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</si>
  <si>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</si>
  <si>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</si>
  <si>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</si>
  <si>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</si>
  <si>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</si>
  <si>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</si>
  <si>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</si>
  <si>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</si>
  <si>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</si>
  <si>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</si>
  <si>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</si>
  <si>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</si>
  <si>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</si>
  <si>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</si>
  <si>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</si>
  <si>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</si>
  <si>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</si>
  <si>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</si>
  <si>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</si>
  <si>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</si>
  <si>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</si>
  <si>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</si>
  <si>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</si>
  <si>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</si>
  <si>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</si>
  <si>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</si>
  <si>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</si>
  <si>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</si>
  <si>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</si>
  <si>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</si>
  <si>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</si>
  <si>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</si>
  <si>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</si>
  <si>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</si>
  <si>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</si>
  <si>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</si>
  <si>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</si>
  <si>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</si>
  <si>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</si>
  <si>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</si>
  <si>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</si>
  <si>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</si>
  <si>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</si>
  <si>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</si>
  <si>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</si>
  <si>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</si>
  <si>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</si>
  <si>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</si>
  <si>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</si>
  <si>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</si>
  <si>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</si>
  <si>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</si>
  <si>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</si>
  <si>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</si>
  <si>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</si>
  <si>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</si>
  <si>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</si>
  <si>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</si>
  <si>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</si>
  <si>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</si>
  <si>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</si>
  <si>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</si>
  <si>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</si>
  <si>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</si>
  <si>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</si>
  <si>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</si>
  <si>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</si>
  <si>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</si>
  <si>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</si>
  <si>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</si>
  <si>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</si>
  <si>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</si>
  <si>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</si>
  <si>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</si>
  <si>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</si>
  <si>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</si>
  <si>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</si>
  <si>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</si>
  <si>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</si>
  <si>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</si>
  <si>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</si>
  <si>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</si>
  <si>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</si>
  <si>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</si>
  <si>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</si>
  <si>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</si>
  <si>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</si>
  <si>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</si>
  <si>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</si>
  <si>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</si>
  <si>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</si>
  <si>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</si>
  <si>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</si>
  <si>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</si>
  <si>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</si>
  <si>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</si>
  <si>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</si>
  <si>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</si>
  <si>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</si>
  <si>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</si>
  <si>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</si>
  <si>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</si>
  <si>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</si>
  <si>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</si>
  <si>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</si>
  <si>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</si>
  <si>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</si>
  <si>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</si>
  <si>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</si>
  <si>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</si>
  <si>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</si>
  <si>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</si>
  <si>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</si>
  <si>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</si>
  <si>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</si>
  <si>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</si>
  <si>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</si>
  <si>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</si>
  <si>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</si>
  <si>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</si>
  <si>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</si>
  <si>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</si>
  <si>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</si>
  <si>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</si>
  <si>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</si>
  <si>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</si>
  <si>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</si>
  <si>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</si>
  <si>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</si>
  <si>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</si>
  <si>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</si>
  <si>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</si>
  <si>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</si>
  <si>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</si>
  <si>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</si>
  <si>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</si>
  <si>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</si>
  <si>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</si>
  <si>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</si>
  <si>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</si>
  <si>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</si>
  <si>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</si>
  <si>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</si>
  <si>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</si>
  <si>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</si>
  <si>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</si>
  <si>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</si>
  <si>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</si>
  <si>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</si>
  <si>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</si>
  <si>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</si>
  <si>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</si>
  <si>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</si>
  <si>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</si>
  <si>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</si>
  <si>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</si>
  <si>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</si>
  <si>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</si>
  <si>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</si>
  <si>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</si>
  <si>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</si>
  <si>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</si>
  <si>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</si>
  <si>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</si>
  <si>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</si>
  <si>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</si>
  <si>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</si>
  <si>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</si>
  <si>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</si>
  <si>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</si>
  <si>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</si>
  <si>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</si>
  <si>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</si>
  <si>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</si>
  <si>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</si>
  <si>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</si>
  <si>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</si>
  <si>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</si>
  <si>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</si>
  <si>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</si>
  <si>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</si>
  <si>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</si>
  <si>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</si>
  <si>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</si>
  <si>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</si>
  <si>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</si>
  <si>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</si>
  <si>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</si>
  <si>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</si>
  <si>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</si>
  <si>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</si>
  <si>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</si>
  <si>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</si>
  <si>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</si>
  <si>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</si>
  <si>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</si>
  <si>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</si>
  <si>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</si>
  <si>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</si>
  <si>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</si>
  <si>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</si>
  <si>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</si>
  <si>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</si>
  <si>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</si>
  <si>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</si>
  <si>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</si>
  <si>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</si>
  <si>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</si>
  <si>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</si>
  <si>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</si>
  <si>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</si>
  <si>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</si>
  <si>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</si>
  <si>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</si>
  <si>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</si>
  <si>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</si>
  <si>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</si>
  <si>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</si>
  <si>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</si>
  <si>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</si>
  <si>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</si>
  <si>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</si>
  <si>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</si>
  <si>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</si>
  <si>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</si>
  <si>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</si>
  <si>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</si>
  <si>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</si>
  <si>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</si>
  <si>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</si>
  <si>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</si>
  <si>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</si>
  <si>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</si>
  <si>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</si>
  <si>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</si>
  <si>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</si>
  <si>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</si>
  <si>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</si>
  <si>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</si>
  <si>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</si>
  <si>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</si>
  <si>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</si>
  <si>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</si>
  <si>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</si>
  <si>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</si>
  <si>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</si>
  <si>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</si>
  <si>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</si>
  <si>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</si>
  <si>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</si>
  <si>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</si>
  <si>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</si>
  <si>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</si>
  <si>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</si>
  <si>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</si>
  <si>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</si>
  <si>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</si>
  <si>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</si>
  <si>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</si>
  <si>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</si>
  <si>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</si>
  <si>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</si>
  <si>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</si>
  <si>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</si>
  <si>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</si>
  <si>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</si>
  <si>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</si>
  <si>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</si>
  <si>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</si>
  <si>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</si>
  <si>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</si>
  <si>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</si>
  <si>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</si>
  <si>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</si>
  <si>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</si>
  <si>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</si>
  <si>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</si>
  <si>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</si>
  <si>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</si>
  <si>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</si>
  <si>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</si>
  <si>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</si>
  <si>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</si>
  <si>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</si>
  <si>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</si>
  <si>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</si>
  <si>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</si>
  <si>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</si>
  <si>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</si>
  <si>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</si>
  <si>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</si>
  <si>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</si>
  <si>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</si>
  <si>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</si>
  <si>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</si>
  <si>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</si>
  <si>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</si>
  <si>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</si>
  <si>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</si>
  <si>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</si>
  <si>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</si>
  <si>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</si>
  <si>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</si>
  <si>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</si>
  <si>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</si>
  <si>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</si>
  <si>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</si>
  <si>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</si>
  <si>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</si>
  <si>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</si>
  <si>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</si>
  <si>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</si>
  <si>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</si>
  <si>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</si>
  <si>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</si>
  <si>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</si>
  <si>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</si>
  <si>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</si>
  <si>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</si>
  <si>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</si>
  <si>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</si>
  <si>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</si>
  <si>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</si>
  <si>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</si>
  <si>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</si>
  <si>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</si>
  <si>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</si>
  <si>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</si>
  <si>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</si>
  <si>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</si>
  <si>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</si>
  <si>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</si>
  <si>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</si>
  <si>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</si>
  <si>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</si>
  <si>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</si>
  <si>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</si>
  <si>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</si>
  <si>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</si>
  <si>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</si>
  <si>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</si>
  <si>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</si>
  <si>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</si>
  <si>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</si>
  <si>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</si>
  <si>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</si>
  <si>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</si>
  <si>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</si>
  <si>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</si>
  <si>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</si>
  <si>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</si>
  <si>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</si>
  <si>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</si>
  <si>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</si>
  <si>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</si>
  <si>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</si>
  <si>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</si>
  <si>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</si>
  <si>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</si>
  <si>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</si>
  <si>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</si>
  <si>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</si>
  <si>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</si>
  <si>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</si>
  <si>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</si>
  <si>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</si>
  <si>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</si>
  <si>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</si>
  <si>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</si>
  <si>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</si>
  <si>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</si>
  <si>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</si>
  <si>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</si>
  <si>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</si>
  <si>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</si>
  <si>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</si>
  <si>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</si>
  <si>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</si>
  <si>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</si>
  <si>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</si>
  <si>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</si>
  <si>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</si>
  <si>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</si>
  <si>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</si>
  <si>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</si>
  <si>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</si>
  <si>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</si>
  <si>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</si>
  <si>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</si>
  <si>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</si>
  <si>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</si>
  <si>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</si>
  <si>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</si>
  <si>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</si>
  <si>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</si>
  <si>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</si>
  <si>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</si>
  <si>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</si>
  <si>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</si>
  <si>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</si>
  <si>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</si>
  <si>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</si>
  <si>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</si>
  <si>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</si>
  <si>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</si>
  <si>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</si>
  <si>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</si>
  <si>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</si>
  <si>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</si>
  <si>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</si>
  <si>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</si>
  <si>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</si>
  <si>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</si>
  <si>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</si>
  <si>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</si>
  <si>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</si>
  <si>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</si>
  <si>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</si>
  <si>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</si>
  <si>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</si>
  <si>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</si>
  <si>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</si>
  <si>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</si>
  <si>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</si>
  <si>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</si>
  <si>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</si>
  <si>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</si>
  <si>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</si>
  <si>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</si>
  <si>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</si>
  <si>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</si>
  <si>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</si>
  <si>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</si>
  <si>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</si>
  <si>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</si>
  <si>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</si>
  <si>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</si>
  <si>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</si>
  <si>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</si>
  <si>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</si>
  <si>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</si>
  <si>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</si>
  <si>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</si>
  <si>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</si>
  <si>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</si>
  <si>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</si>
  <si>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</si>
  <si>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</si>
  <si>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</si>
  <si>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</si>
  <si>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</si>
  <si>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</si>
  <si>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</si>
  <si>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</si>
  <si>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</si>
  <si>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</si>
  <si>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</si>
  <si>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</si>
  <si>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</si>
  <si>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</si>
  <si>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</si>
  <si>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</si>
  <si>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</si>
  <si>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</si>
  <si>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</si>
  <si>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</si>
  <si>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</si>
  <si>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</si>
  <si>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</si>
  <si>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</si>
  <si>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</si>
  <si>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</si>
  <si>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</si>
  <si>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</si>
  <si>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</si>
  <si>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</si>
  <si>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</si>
  <si>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</si>
  <si>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</si>
  <si>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</si>
  <si>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</si>
  <si>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</si>
  <si>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</si>
  <si>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</si>
  <si>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</si>
  <si>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</si>
  <si>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</si>
  <si>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</si>
  <si>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</si>
  <si>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</si>
  <si>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</si>
  <si>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</si>
  <si>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</si>
  <si>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</si>
  <si>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</si>
  <si>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</si>
  <si>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</si>
  <si>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</si>
  <si>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</si>
  <si>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</si>
  <si>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</si>
  <si>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</si>
  <si>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</si>
  <si>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</si>
  <si>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</si>
  <si>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</si>
  <si>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</si>
  <si>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</si>
  <si>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</si>
  <si>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</si>
  <si>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</si>
  <si>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</si>
  <si>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</si>
  <si>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</si>
  <si>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</si>
  <si>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</si>
  <si>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</si>
  <si>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</si>
  <si>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</si>
  <si>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</si>
  <si>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</si>
  <si>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</si>
  <si>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</si>
  <si>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</si>
  <si>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</si>
  <si>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</si>
  <si>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</si>
  <si>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</si>
  <si>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</si>
  <si>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</si>
  <si>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</si>
  <si>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</si>
  <si>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</si>
  <si>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</si>
  <si>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</si>
  <si>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</si>
  <si>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</si>
  <si>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</si>
  <si>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</si>
  <si>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</si>
  <si>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</si>
  <si>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</si>
  <si>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</si>
  <si>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</si>
  <si>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</si>
  <si>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</si>
  <si>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</si>
  <si>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</si>
  <si>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</si>
  <si>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</si>
  <si>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</si>
  <si>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</si>
  <si>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</si>
  <si>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</si>
  <si>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</si>
  <si>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</si>
  <si>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</si>
  <si>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</si>
  <si>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</si>
  <si>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</si>
  <si>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</si>
  <si>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</si>
  <si>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</si>
  <si>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</si>
  <si>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</si>
  <si>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</si>
  <si>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</si>
  <si>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</si>
  <si>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</si>
  <si>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</si>
  <si>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</si>
  <si>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</si>
  <si>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</si>
  <si>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</si>
  <si>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</si>
  <si>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</si>
  <si>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</si>
  <si>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</si>
  <si>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</si>
  <si>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</si>
  <si>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</si>
  <si>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</si>
  <si>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</si>
  <si>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</si>
  <si>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</si>
  <si>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</si>
  <si>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</si>
  <si>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</si>
  <si>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</si>
  <si>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</si>
  <si>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</si>
  <si>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</si>
  <si>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</si>
  <si>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</si>
  <si>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</si>
  <si>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</si>
  <si>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</si>
  <si>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</si>
  <si>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</si>
  <si>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</si>
  <si>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</si>
  <si>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</si>
  <si>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</si>
  <si>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</si>
  <si>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</si>
  <si>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</si>
  <si>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</si>
  <si>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</si>
  <si>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</si>
  <si>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</si>
  <si>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</si>
  <si>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</si>
  <si>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</si>
  <si>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</si>
  <si>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</si>
  <si>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</si>
  <si>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</si>
  <si>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</si>
  <si>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</si>
  <si>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</si>
  <si>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</si>
  <si>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</si>
  <si>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</si>
  <si>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</si>
  <si>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</si>
  <si>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</si>
  <si>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</si>
  <si>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</si>
  <si>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</si>
  <si>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</si>
  <si>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</si>
  <si>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</si>
  <si>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</si>
  <si>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</si>
  <si>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</si>
  <si>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</si>
  <si>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</si>
  <si>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</si>
  <si>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</si>
  <si>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</si>
  <si>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</si>
  <si>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</si>
  <si>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</si>
  <si>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</si>
  <si>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</si>
  <si>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</si>
  <si>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</si>
  <si>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</si>
  <si>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</si>
  <si>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</si>
  <si>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</si>
  <si>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</si>
  <si>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</si>
  <si>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</si>
  <si>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</si>
  <si>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</si>
  <si>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</si>
  <si>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</si>
  <si>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</si>
  <si>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</si>
  <si>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</si>
  <si>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</si>
  <si>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</si>
  <si>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</si>
  <si>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</si>
  <si>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</si>
  <si>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</si>
  <si>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</si>
  <si>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</si>
  <si>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</si>
  <si>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</si>
  <si>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</si>
  <si>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</si>
  <si>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</si>
  <si>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</si>
  <si>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</si>
  <si>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</si>
  <si>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</si>
  <si>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</si>
  <si>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</si>
  <si>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</si>
  <si>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</si>
  <si>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</si>
  <si>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</si>
  <si>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</si>
  <si>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</si>
  <si>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</si>
  <si>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</si>
  <si>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</si>
  <si>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</si>
  <si>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</si>
  <si>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</si>
  <si>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</si>
  <si>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</si>
  <si>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</si>
  <si>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</si>
  <si>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</si>
  <si>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</si>
  <si>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</si>
  <si>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</si>
  <si>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</si>
  <si>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</si>
  <si>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</si>
  <si>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</si>
  <si>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</si>
  <si>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</si>
  <si>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</si>
  <si>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</si>
  <si>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</si>
  <si>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</si>
  <si>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</si>
  <si>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</si>
  <si>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</si>
  <si>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</si>
  <si>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</si>
  <si>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</si>
  <si>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</si>
  <si>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</si>
  <si>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</si>
  <si>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</si>
  <si>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</si>
  <si>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</si>
  <si>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</si>
  <si>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</si>
  <si>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</si>
  <si>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</si>
  <si>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</si>
  <si>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</si>
  <si>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</si>
  <si>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</si>
  <si>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</si>
  <si>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</si>
  <si>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</si>
  <si>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</si>
  <si>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</si>
  <si>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</si>
  <si>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</si>
  <si>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</si>
  <si>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</si>
  <si>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</si>
  <si>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</si>
  <si>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</si>
  <si>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</si>
  <si>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</si>
  <si>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</si>
  <si>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</si>
  <si>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</si>
  <si>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</si>
  <si>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</si>
  <si>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</si>
  <si>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</si>
  <si>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</si>
  <si>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</si>
  <si>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</si>
  <si>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</si>
  <si>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</si>
  <si>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</si>
  <si>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</si>
  <si>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</si>
  <si>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</si>
  <si>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</si>
  <si>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</si>
  <si>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</si>
  <si>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</si>
  <si>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</si>
  <si>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</si>
  <si>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</si>
  <si>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</si>
  <si>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</si>
  <si>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</si>
  <si>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</si>
  <si>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</si>
  <si>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</si>
  <si>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</si>
  <si>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</si>
  <si>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</si>
  <si>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</si>
  <si>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</si>
  <si>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</si>
  <si>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</si>
  <si>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</si>
  <si>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</si>
  <si>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</si>
  <si>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</si>
  <si>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</si>
  <si>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</si>
  <si>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</si>
  <si>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</si>
  <si>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</si>
  <si>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</si>
  <si>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</si>
  <si>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</si>
  <si>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</si>
  <si>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</si>
  <si>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</si>
  <si>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</si>
  <si>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</si>
  <si>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</si>
  <si>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</si>
  <si>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</si>
  <si>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</si>
  <si>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</si>
  <si>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</si>
  <si>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</si>
  <si>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</si>
  <si>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</si>
  <si>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</si>
  <si>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</si>
  <si>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</si>
  <si>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</si>
  <si>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</si>
  <si>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</si>
  <si>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</si>
  <si>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</si>
  <si>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</si>
  <si>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</si>
  <si>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</si>
  <si>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</si>
  <si>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</si>
  <si>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</si>
  <si>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</si>
  <si>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</si>
  <si>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</si>
  <si>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</si>
  <si>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</si>
  <si>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</si>
  <si>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</si>
  <si>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</si>
  <si>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</si>
  <si>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</si>
  <si>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</si>
  <si>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</si>
  <si>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</si>
  <si>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</si>
  <si>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</si>
  <si>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</si>
  <si>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</si>
  <si>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</si>
  <si>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</si>
  <si>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</si>
  <si>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</si>
  <si>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</si>
  <si>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</si>
  <si>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</si>
  <si>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</si>
  <si>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</si>
  <si>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</si>
  <si>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</si>
  <si>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</si>
  <si>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</si>
  <si>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</si>
  <si>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</si>
  <si>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</si>
  <si>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</si>
  <si>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</si>
  <si>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</si>
  <si>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</si>
  <si>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</si>
  <si>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</si>
  <si>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</si>
  <si>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</si>
  <si>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</si>
  <si>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</si>
  <si>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</si>
  <si>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</si>
  <si>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</si>
  <si>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</si>
  <si>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</si>
  <si>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</si>
  <si>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</si>
  <si>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</si>
  <si>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</si>
  <si>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</si>
  <si>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</si>
  <si>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</si>
  <si>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</si>
  <si>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</si>
  <si>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</si>
  <si>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</si>
  <si>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</si>
  <si>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</si>
  <si>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</si>
  <si>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</si>
  <si>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</si>
  <si>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</si>
  <si>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</si>
  <si>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</si>
  <si>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</si>
  <si>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</si>
  <si>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</si>
  <si>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</si>
  <si>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</si>
  <si>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</si>
  <si>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</si>
  <si>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</si>
  <si>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</si>
  <si>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</si>
  <si>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</si>
  <si>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</si>
  <si>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</si>
  <si>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</si>
  <si>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</si>
  <si>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</si>
  <si>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</si>
  <si>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</si>
  <si>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</si>
  <si>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</si>
  <si>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</si>
  <si>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</si>
  <si>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</si>
  <si>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</si>
  <si>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</si>
  <si>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</si>
  <si>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</si>
  <si>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</si>
  <si>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</si>
  <si>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</si>
  <si>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</si>
  <si>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</si>
  <si>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</si>
  <si>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</si>
  <si>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</si>
  <si>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</si>
  <si>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</si>
  <si>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</si>
  <si>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</si>
  <si>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</si>
  <si>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</si>
  <si>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</si>
  <si>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</si>
  <si>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</si>
  <si>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</si>
  <si>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</si>
  <si>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</si>
  <si>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</si>
  <si>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</si>
  <si>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</si>
  <si>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</si>
  <si>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</si>
  <si>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</si>
  <si>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</si>
  <si>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</si>
  <si>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</si>
  <si>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</si>
  <si>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</si>
  <si>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</si>
  <si>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</si>
  <si>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</si>
  <si>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</si>
  <si>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</si>
  <si>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</si>
  <si>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</si>
  <si>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</si>
  <si>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</si>
  <si>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</si>
  <si>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</si>
  <si>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</si>
  <si>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</si>
  <si>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</si>
  <si>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</si>
  <si>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</si>
  <si>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</si>
  <si>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</si>
  <si>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</si>
  <si>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</si>
  <si>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</si>
  <si>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</si>
  <si>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</si>
  <si>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</si>
  <si>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</si>
  <si>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</si>
  <si>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</si>
  <si>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</si>
  <si>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</si>
  <si>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</si>
  <si>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</si>
  <si>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</si>
  <si>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</si>
  <si>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</si>
  <si>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</si>
  <si>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</si>
  <si>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</si>
  <si>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</si>
  <si>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</si>
  <si>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</si>
  <si>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</si>
  <si>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</si>
  <si>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</si>
  <si>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</si>
  <si>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</si>
  <si>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</si>
  <si>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</si>
  <si>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</si>
  <si>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</si>
  <si>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</si>
  <si>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</si>
  <si>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</si>
  <si>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</si>
  <si>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</si>
  <si>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</si>
  <si>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</si>
  <si>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</si>
  <si>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</si>
  <si>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</si>
  <si>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</si>
  <si>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</si>
  <si>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</si>
  <si>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</si>
  <si>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</si>
  <si>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</si>
  <si>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</si>
  <si>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</si>
  <si>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</si>
  <si>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</si>
  <si>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</si>
  <si>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</si>
  <si>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</si>
  <si>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</si>
  <si>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</si>
  <si>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</si>
  <si>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</si>
  <si>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</si>
  <si>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</si>
  <si>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</si>
  <si>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</si>
  <si>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</si>
  <si>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</si>
  <si>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</si>
  <si>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</si>
  <si>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</si>
  <si>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</si>
  <si>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</si>
  <si>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</si>
  <si>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</si>
  <si>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</si>
  <si>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</si>
  <si>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</si>
  <si>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</si>
  <si>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</si>
  <si>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</si>
  <si>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</si>
  <si>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</si>
  <si>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</si>
  <si>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</si>
  <si>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</si>
  <si>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</si>
  <si>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</si>
  <si>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</si>
  <si>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</si>
  <si>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</si>
  <si>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</si>
  <si>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</si>
  <si>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</si>
  <si>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</si>
  <si>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</si>
  <si>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</si>
  <si>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</si>
  <si>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</si>
  <si>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</si>
  <si>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</si>
  <si>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</si>
  <si>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</si>
  <si>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</si>
  <si>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</si>
  <si>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</si>
  <si>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</si>
  <si>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</si>
  <si>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</si>
  <si>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</si>
  <si>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</si>
  <si>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</si>
  <si>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</si>
  <si>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</si>
  <si>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</si>
  <si>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</si>
  <si>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</si>
  <si>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</si>
  <si>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</si>
  <si>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</si>
  <si>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</si>
  <si>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</si>
  <si>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</si>
  <si>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</si>
  <si>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</si>
  <si>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</si>
  <si>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</si>
  <si>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</si>
  <si>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</si>
  <si>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</si>
  <si>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</si>
  <si>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</si>
  <si>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</si>
  <si>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</si>
  <si>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</si>
  <si>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</si>
  <si>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</si>
  <si>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</si>
  <si>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</si>
  <si>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</si>
  <si>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</si>
  <si>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</si>
  <si>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</si>
  <si>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</si>
  <si>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</si>
  <si>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</si>
  <si>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</si>
  <si>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</si>
  <si>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</si>
  <si>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</si>
  <si>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</si>
  <si>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</si>
  <si>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</si>
  <si>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</si>
  <si>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</si>
  <si>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</si>
  <si>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</si>
  <si>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</si>
  <si>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</si>
  <si>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</si>
  <si>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</si>
  <si>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</si>
  <si>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</si>
  <si>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</si>
  <si>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</si>
  <si>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</si>
  <si>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</si>
  <si>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</si>
  <si>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</si>
  <si>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</si>
  <si>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</si>
  <si>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</si>
  <si>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</si>
  <si>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</si>
  <si>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</si>
  <si>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</si>
  <si>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</si>
  <si>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</si>
  <si>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</si>
  <si>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</si>
  <si>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</si>
  <si>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</si>
  <si>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</si>
  <si>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</si>
  <si>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2021-8-08002182020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</si>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</sst>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0"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2706</v>
      </c>
      <c r="D15" s="35"/>
      <c r="E15" s="35"/>
      <c r="F15" s="5"/>
      <c r="G15" s="32" t="s">
        <v>1168</v>
      </c>
      <c r="H15" s="103" t="s">
        <v>163</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163</v>
      </c>
      <c r="J20" s="146" t="s">
        <v>165</v>
      </c>
      <c r="K20" s="147">
        <v>1504881571</v>
      </c>
      <c r="L20" s="148"/>
      <c r="M20" s="148">
        <v>44561</v>
      </c>
      <c r="N20" s="131">
        <f>+(M20-L20)/30</f>
        <v>1485.3666666666666</v>
      </c>
      <c r="O20" s="134"/>
      <c r="U20" s="130"/>
      <c r="V20" s="105">
        <f ca="1">NOW()</f>
        <v>44194.464742592594</v>
      </c>
      <c r="W20" s="105">
        <f ca="1">NOW()</f>
        <v>44194.464742592594</v>
      </c>
    </row>
    <row r="21" spans="1:23" ht="30" customHeight="1" outlineLevel="1" x14ac:dyDescent="0.25">
      <c r="A21" s="9"/>
      <c r="B21" s="71"/>
      <c r="C21" s="5"/>
      <c r="D21" s="5"/>
      <c r="E21" s="5"/>
      <c r="F21" s="5"/>
      <c r="G21" s="5"/>
      <c r="H21" s="70"/>
      <c r="I21" s="145" t="s">
        <v>163</v>
      </c>
      <c r="J21" s="146" t="s">
        <v>165</v>
      </c>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2707</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0.01</v>
      </c>
      <c r="G179" s="161">
        <f>IF(F179&gt;0,SUM(E179+F179),"")</f>
        <v>0.03</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45146447.129999995</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terms/"/>
    <ds:schemaRef ds:uri="http://purl.org/dc/elements/1.1/"/>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2020-12-29T15:22:31Z</cp:lastPrinted>
  <dcterms:created xsi:type="dcterms:W3CDTF">2020-10-14T21:57:42Z</dcterms:created>
  <dcterms:modified xsi:type="dcterms:W3CDTF">2020-12-29T16:09:31Z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