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7A5CD56F-08A2-4BE1-978E-A482741D6B9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0" yWindow="630" windowWidth="28650" windowHeight="1557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<sst xmlns="http://schemas.openxmlformats.org/spreadsheetml/2006/main" count="3140" uniqueCount="2706">
  <si>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</si>
  <si>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</si>
  <si>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</si>
  <si>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</si>
  <si>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</si>
  <si>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</si>
  <si>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</si>
  <si>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</si>
  <si>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</si>
  <si>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</si>
  <si>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</si>
  <si>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</si>
  <si>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</si>
  <si>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</si>
  <si>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</si>
  <si>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</si>
  <si>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</si>
  <si>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</si>
  <si>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</si>
  <si>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</si>
  <si>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</si>
  <si>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</si>
  <si>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</si>
  <si>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</si>
  <si>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</si>
  <si>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</si>
  <si>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</si>
  <si>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</si>
  <si>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</si>
  <si>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</si>
  <si>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</si>
  <si>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</si>
  <si>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</si>
  <si>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</si>
  <si>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</si>
  <si>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</si>
  <si>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</si>
  <si>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</si>
  <si>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</si>
  <si>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</si>
  <si>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</si>
  <si>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</si>
  <si>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</si>
  <si>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</si>
  <si>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</si>
  <si>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</si>
  <si>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</si>
  <si>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</si>
  <si>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</si>
  <si>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</si>
  <si>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</si>
  <si>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</si>
  <si>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</si>
  <si>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</si>
  <si>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</si>
  <si>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</si>
  <si>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</si>
  <si>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</si>
  <si>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</si>
  <si>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</si>
  <si>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</si>
  <si>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</si>
  <si>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</si>
  <si>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</si>
  <si>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</si>
  <si>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</si>
  <si>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</si>
  <si>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</si>
  <si>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</si>
  <si>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</si>
  <si>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</si>
  <si>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</si>
  <si>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</si>
  <si>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</si>
  <si>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</si>
  <si>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</si>
  <si>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</si>
  <si>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</si>
  <si>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</si>
  <si>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</si>
  <si>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</si>
  <si>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</si>
  <si>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</si>
  <si>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</si>
  <si>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</si>
  <si>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</si>
  <si>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</si>
  <si>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</si>
  <si>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</si>
  <si>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</si>
  <si>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</si>
  <si>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</si>
  <si>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</si>
  <si>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</si>
  <si>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</si>
  <si>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</si>
  <si>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</si>
  <si>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</si>
  <si>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</si>
  <si>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</si>
  <si>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</si>
  <si>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</si>
  <si>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</si>
  <si>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</si>
  <si>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</si>
  <si>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</si>
  <si>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</si>
  <si>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</si>
  <si>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</si>
  <si>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</si>
  <si>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</si>
  <si>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</si>
  <si>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</si>
  <si>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</si>
  <si>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</si>
  <si>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</si>
  <si>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</si>
  <si>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</si>
  <si>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</si>
  <si>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</si>
  <si>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</si>
  <si>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</si>
  <si>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</si>
  <si>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</si>
  <si>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</si>
  <si>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</si>
  <si>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</si>
  <si>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</si>
  <si>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</si>
  <si>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</si>
  <si>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</si>
  <si>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</si>
  <si>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</si>
  <si>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</si>
  <si>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</si>
  <si>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</si>
  <si>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</si>
  <si>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</si>
  <si>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</si>
  <si>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</si>
  <si>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</si>
  <si>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</si>
  <si>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</si>
  <si>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</si>
  <si>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</si>
  <si>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</si>
  <si>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</si>
  <si>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</si>
  <si>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</si>
  <si>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</si>
  <si>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</si>
  <si>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</si>
  <si>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</si>
  <si>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</si>
  <si>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</si>
  <si>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</si>
  <si>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</si>
  <si>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</si>
  <si>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</si>
  <si>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</si>
  <si>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</si>
  <si>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</si>
  <si>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</si>
  <si>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</si>
  <si>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</si>
  <si>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</si>
  <si>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</si>
  <si>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</si>
  <si>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</si>
  <si>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</si>
  <si>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</si>
  <si>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</si>
  <si>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</si>
  <si>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</si>
  <si>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</si>
  <si>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</si>
  <si>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</si>
  <si>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</si>
  <si>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</si>
  <si>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</si>
  <si>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</si>
  <si>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</si>
  <si>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</si>
  <si>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</si>
  <si>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</si>
  <si>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</si>
  <si>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</si>
  <si>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</si>
  <si>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</si>
  <si>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</si>
  <si>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</si>
  <si>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</si>
  <si>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</si>
  <si>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</si>
  <si>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</si>
  <si>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</si>
  <si>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</si>
  <si>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</si>
  <si>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</si>
  <si>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</si>
  <si>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</si>
  <si>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</si>
  <si>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</si>
  <si>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</si>
  <si>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</si>
  <si>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</si>
  <si>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</si>
  <si>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</si>
  <si>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</si>
  <si>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</si>
  <si>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</si>
  <si>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</si>
  <si>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</si>
  <si>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</si>
  <si>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</si>
  <si>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</si>
  <si>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</si>
  <si>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</si>
  <si>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</si>
  <si>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</si>
  <si>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</si>
  <si>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</si>
  <si>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</si>
  <si>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</si>
  <si>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</si>
  <si>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</si>
  <si>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</si>
  <si>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</si>
  <si>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</si>
  <si>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</si>
  <si>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</si>
  <si>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</si>
  <si>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</si>
  <si>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</si>
  <si>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</si>
  <si>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</si>
  <si>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</si>
  <si>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</si>
  <si>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</si>
  <si>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</si>
  <si>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</si>
  <si>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</si>
  <si>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</si>
  <si>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</si>
  <si>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</si>
  <si>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</si>
  <si>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</si>
  <si>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</si>
  <si>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</si>
  <si>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</si>
  <si>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</si>
  <si>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</si>
  <si>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</si>
  <si>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</si>
  <si>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</si>
  <si>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</si>
  <si>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</si>
  <si>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</si>
  <si>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</si>
  <si>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</si>
  <si>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</si>
  <si>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</si>
  <si>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</si>
  <si>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</si>
  <si>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</si>
  <si>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</si>
  <si>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</si>
  <si>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</si>
  <si>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</si>
  <si>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</si>
  <si>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</si>
  <si>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</si>
  <si>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</si>
  <si>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</si>
  <si>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</si>
  <si>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</si>
  <si>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</si>
  <si>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</si>
  <si>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</si>
  <si>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</si>
  <si>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</si>
  <si>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</si>
  <si>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</si>
  <si>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</si>
  <si>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</si>
  <si>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</si>
  <si>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</si>
  <si>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</si>
  <si>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</si>
  <si>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</si>
  <si>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</si>
  <si>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</si>
  <si>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</si>
  <si>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</si>
  <si>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</si>
  <si>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</si>
  <si>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</si>
  <si>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</si>
  <si>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</si>
  <si>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</si>
  <si>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</si>
  <si>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</si>
  <si>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</si>
  <si>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</si>
  <si>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</si>
  <si>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</si>
  <si>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</si>
  <si>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</si>
  <si>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</si>
  <si>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</si>
  <si>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</si>
  <si>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</si>
  <si>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</si>
  <si>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</si>
  <si>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</si>
  <si>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</si>
  <si>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</si>
  <si>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</si>
  <si>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</si>
  <si>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</si>
  <si>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</si>
  <si>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</si>
  <si>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</si>
  <si>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</si>
  <si>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</si>
  <si>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</si>
  <si>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</si>
  <si>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</si>
  <si>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</si>
  <si>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</si>
  <si>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</si>
  <si>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</si>
  <si>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</si>
  <si>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</si>
  <si>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</si>
  <si>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</si>
  <si>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</si>
  <si>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</si>
  <si>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</si>
  <si>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</si>
  <si>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</si>
  <si>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</si>
  <si>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</si>
  <si>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</si>
  <si>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</si>
  <si>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</si>
  <si>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</si>
  <si>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</si>
  <si>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</si>
  <si>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</si>
  <si>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</si>
  <si>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</si>
  <si>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</si>
  <si>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</si>
  <si>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</si>
  <si>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</si>
  <si>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</si>
  <si>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</si>
  <si>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</si>
  <si>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</si>
  <si>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</si>
  <si>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</si>
  <si>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</si>
  <si>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</si>
  <si>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</si>
  <si>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</si>
  <si>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</si>
  <si>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</si>
  <si>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</si>
  <si>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</si>
  <si>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</si>
  <si>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</si>
  <si>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</si>
  <si>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</si>
  <si>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</si>
  <si>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</si>
  <si>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</si>
  <si>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</si>
  <si>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</si>
  <si>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</si>
  <si>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</si>
  <si>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</si>
  <si>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</si>
  <si>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</si>
  <si>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</si>
  <si>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</si>
  <si>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</si>
  <si>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</si>
  <si>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</si>
  <si>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</si>
  <si>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</si>
  <si>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</si>
  <si>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</si>
  <si>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</si>
  <si>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</si>
  <si>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</si>
  <si>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</si>
  <si>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</si>
  <si>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</si>
  <si>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</si>
  <si>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</si>
  <si>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</si>
  <si>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</si>
  <si>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</si>
  <si>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</si>
  <si>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</si>
  <si>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</si>
  <si>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</si>
  <si>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</si>
  <si>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</si>
  <si>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</si>
  <si>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</si>
  <si>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</si>
  <si>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</si>
  <si>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</si>
  <si>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</si>
  <si>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</si>
  <si>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</si>
  <si>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</si>
  <si>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</si>
  <si>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</si>
  <si>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</si>
  <si>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</si>
  <si>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</si>
  <si>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</si>
  <si>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</si>
  <si>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</si>
  <si>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</si>
  <si>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</si>
  <si>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</si>
  <si>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</si>
  <si>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</si>
  <si>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</si>
  <si>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</si>
  <si>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</si>
  <si>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</si>
  <si>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</si>
  <si>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</si>
  <si>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</si>
  <si>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</si>
  <si>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</si>
  <si>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</si>
  <si>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</si>
  <si>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</si>
  <si>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</si>
  <si>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</si>
  <si>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</si>
  <si>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</si>
  <si>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</si>
  <si>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</si>
  <si>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</si>
  <si>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</si>
  <si>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</si>
  <si>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</si>
  <si>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</si>
  <si>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</si>
  <si>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</si>
  <si>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</si>
  <si>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</si>
  <si>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</si>
  <si>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</si>
  <si>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</si>
  <si>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</si>
  <si>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</si>
  <si>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</si>
  <si>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</si>
  <si>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</si>
  <si>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</si>
  <si>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</si>
  <si>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</si>
  <si>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</si>
  <si>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</si>
  <si>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</si>
  <si>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</si>
  <si>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</si>
  <si>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</si>
  <si>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</si>
  <si>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</si>
  <si>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</si>
  <si>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</si>
  <si>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</si>
  <si>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</si>
  <si>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</si>
  <si>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</si>
  <si>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</si>
  <si>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</si>
  <si>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</si>
  <si>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</si>
  <si>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</si>
  <si>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</si>
  <si>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</si>
  <si>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</si>
  <si>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</si>
  <si>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</si>
  <si>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</si>
  <si>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</si>
  <si>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</si>
  <si>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</si>
  <si>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</si>
  <si>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</si>
  <si>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</si>
  <si>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</si>
  <si>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</si>
  <si>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</si>
  <si>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</si>
  <si>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</si>
  <si>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</si>
  <si>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</si>
  <si>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</si>
  <si>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</si>
  <si>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</si>
  <si>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</si>
  <si>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</si>
  <si>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</si>
  <si>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</si>
  <si>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</si>
  <si>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</si>
  <si>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</si>
  <si>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</si>
  <si>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</si>
  <si>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</si>
  <si>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</si>
  <si>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</si>
  <si>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</si>
  <si>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</si>
  <si>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</si>
  <si>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</si>
  <si>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</si>
  <si>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</si>
  <si>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</si>
  <si>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</si>
  <si>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</si>
  <si>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</si>
  <si>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</si>
  <si>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</si>
  <si>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</si>
  <si>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</si>
  <si>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</si>
  <si>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</si>
  <si>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</si>
  <si>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</si>
  <si>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</si>
  <si>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</si>
  <si>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</si>
  <si>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</si>
  <si>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</si>
  <si>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</si>
  <si>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</si>
  <si>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</si>
  <si>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</si>
  <si>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</si>
  <si>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</si>
  <si>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</si>
  <si>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</si>
  <si>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</si>
  <si>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</si>
  <si>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</si>
  <si>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</si>
  <si>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</si>
  <si>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</si>
  <si>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</si>
  <si>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</si>
  <si>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</si>
  <si>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</si>
  <si>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</si>
  <si>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</si>
  <si>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</si>
  <si>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</si>
  <si>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</si>
  <si>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</si>
  <si>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</si>
  <si>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</si>
  <si>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</si>
  <si>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</si>
  <si>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</si>
  <si>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</si>
  <si>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</si>
  <si>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</si>
  <si>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</si>
  <si>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</si>
  <si>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</si>
  <si>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</si>
  <si>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</si>
  <si>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</si>
  <si>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</si>
  <si>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</si>
  <si>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</si>
  <si>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</si>
  <si>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</si>
  <si>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</si>
  <si>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</si>
  <si>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</si>
  <si>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</si>
  <si>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</si>
  <si>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</si>
  <si>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</si>
  <si>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</si>
  <si>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</si>
  <si>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</si>
  <si>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</si>
  <si>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</si>
  <si>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</si>
  <si>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</si>
  <si>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</si>
  <si>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</si>
  <si>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</si>
  <si>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</si>
  <si>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</si>
  <si>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</si>
  <si>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</si>
  <si>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</si>
  <si>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</si>
  <si>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</si>
  <si>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</si>
  <si>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</si>
  <si>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</si>
  <si>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</si>
  <si>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</si>
  <si>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</si>
  <si>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</si>
  <si>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</si>
  <si>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</si>
  <si>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</si>
  <si>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</si>
  <si>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</si>
  <si>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</si>
  <si>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</si>
  <si>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</si>
  <si>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</si>
  <si>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</si>
  <si>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</si>
  <si>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</si>
  <si>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</si>
  <si>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</si>
  <si>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</si>
  <si>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</si>
  <si>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</si>
  <si>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</si>
  <si>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</si>
  <si>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</si>
  <si>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</si>
  <si>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</si>
  <si>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</si>
  <si>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</si>
  <si>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</si>
  <si>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</si>
  <si>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</si>
  <si>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</si>
  <si>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</si>
  <si>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</si>
  <si>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</si>
  <si>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</si>
  <si>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</si>
  <si>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</si>
  <si>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</si>
  <si>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</si>
  <si>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</si>
  <si>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</si>
  <si>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</si>
  <si>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</si>
  <si>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</si>
  <si>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</si>
  <si>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</si>
  <si>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</si>
  <si>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</si>
  <si>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</si>
  <si>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</si>
  <si>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</si>
  <si>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</si>
  <si>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</si>
  <si>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</si>
  <si>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</si>
  <si>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</si>
  <si>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</si>
  <si>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</si>
  <si>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</si>
  <si>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</si>
  <si>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</si>
  <si>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</si>
  <si>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</si>
  <si>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</si>
  <si>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</si>
  <si>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</si>
  <si>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</si>
  <si>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</si>
  <si>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</si>
  <si>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</si>
  <si>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</si>
  <si>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</si>
  <si>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</si>
  <si>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</si>
  <si>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</si>
  <si>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</si>
  <si>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</si>
  <si>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</si>
  <si>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</si>
  <si>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</si>
  <si>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</si>
  <si>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</si>
  <si>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</si>
  <si>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</si>
  <si>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</si>
  <si>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</si>
  <si>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</si>
  <si>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</si>
  <si>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</si>
  <si>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</si>
  <si>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</si>
  <si>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</si>
  <si>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</si>
  <si>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</si>
  <si>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</si>
  <si>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</si>
  <si>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</si>
  <si>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</si>
  <si>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</si>
  <si>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</si>
  <si>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</si>
  <si>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</si>
  <si>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</si>
  <si>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</si>
  <si>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</si>
  <si>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</si>
  <si>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</si>
  <si>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</si>
  <si>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</si>
  <si>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</si>
  <si>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</si>
  <si>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</si>
  <si>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</si>
  <si>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</si>
  <si>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</si>
  <si>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</si>
  <si>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</si>
  <si>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</si>
  <si>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</si>
  <si>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</si>
  <si>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</si>
  <si>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</si>
  <si>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</si>
  <si>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</si>
  <si>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</si>
  <si>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</si>
  <si>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</si>
  <si>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</si>
  <si>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</si>
  <si>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</si>
  <si>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</si>
  <si>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</si>
  <si>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</si>
  <si>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</si>
  <si>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</si>
  <si>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</si>
  <si>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</si>
  <si>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</si>
  <si>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</si>
  <si>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</si>
  <si>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</si>
  <si>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</si>
  <si>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</si>
  <si>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</si>
  <si>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</si>
  <si>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</si>
  <si>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</si>
  <si>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</si>
  <si>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</si>
  <si>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</si>
  <si>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</si>
  <si>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</si>
  <si>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</si>
  <si>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</si>
  <si>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</si>
  <si>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</si>
  <si>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</si>
  <si>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</si>
  <si>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</si>
  <si>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</si>
  <si>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</si>
  <si>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</si>
  <si>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</si>
  <si>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</si>
  <si>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</si>
  <si>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</si>
  <si>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</si>
  <si>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</si>
  <si>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</si>
  <si>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</si>
  <si>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</si>
  <si>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</si>
  <si>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</si>
  <si>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</si>
  <si>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</si>
  <si>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</si>
  <si>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</si>
  <si>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</si>
  <si>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</si>
  <si>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</si>
  <si>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</si>
  <si>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</si>
  <si>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</si>
  <si>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</si>
  <si>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</si>
  <si>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</si>
  <si>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</si>
  <si>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</si>
  <si>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</si>
  <si>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</si>
  <si>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</si>
  <si>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</si>
  <si>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</si>
  <si>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</si>
  <si>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</si>
  <si>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</si>
  <si>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</si>
  <si>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</si>
  <si>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</si>
  <si>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</si>
  <si>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</si>
  <si>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</si>
  <si>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</si>
  <si>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</si>
  <si>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</si>
  <si>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</si>
  <si>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</si>
  <si>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</si>
  <si>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</si>
  <si>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</si>
  <si>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</si>
  <si>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</si>
  <si>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</si>
  <si>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</si>
  <si>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</si>
  <si>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</si>
  <si>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</si>
  <si>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</si>
  <si>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</si>
  <si>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</si>
  <si>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</si>
  <si>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</si>
  <si>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</si>
  <si>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</si>
  <si>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</si>
  <si>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</si>
  <si>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</si>
  <si>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</si>
  <si>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</si>
  <si>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</si>
  <si>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</si>
  <si>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</si>
  <si>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</si>
  <si>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</si>
  <si>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</si>
  <si>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</si>
  <si>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</si>
  <si>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</si>
  <si>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</si>
  <si>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</si>
  <si>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</si>
  <si>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</si>
  <si>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</si>
  <si>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</si>
  <si>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</si>
  <si>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</si>
  <si>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</si>
  <si>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</si>
  <si>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</si>
  <si>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</si>
  <si>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</si>
  <si>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</si>
  <si>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</si>
  <si>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</si>
  <si>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</si>
  <si>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</si>
  <si>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</si>
  <si>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</si>
  <si>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</si>
  <si>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</si>
  <si>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</si>
  <si>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</si>
  <si>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</si>
  <si>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</si>
  <si>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</si>
  <si>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</si>
  <si>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</si>
  <si>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</si>
  <si>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</si>
  <si>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</si>
  <si>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</si>
  <si>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</si>
  <si>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</si>
  <si>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</si>
  <si>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</si>
  <si>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</si>
  <si>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</si>
  <si>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</si>
  <si>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</si>
  <si>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</si>
  <si>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</si>
  <si>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</si>
  <si>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</si>
  <si>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</si>
  <si>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</si>
  <si>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</si>
  <si>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</si>
  <si>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</si>
  <si>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</si>
  <si>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</si>
  <si>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</si>
  <si>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</si>
  <si>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</si>
  <si>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</si>
  <si>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</si>
  <si>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</si>
  <si>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</si>
  <si>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</si>
  <si>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</si>
  <si>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</si>
  <si>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</si>
  <si>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</si>
  <si>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</si>
  <si>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</si>
  <si>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</si>
  <si>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</si>
  <si>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</si>
  <si>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</si>
  <si>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</si>
  <si>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</si>
  <si>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</si>
  <si>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</si>
  <si>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</si>
  <si>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</si>
  <si>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</si>
  <si>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</si>
  <si>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</si>
  <si>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</si>
  <si>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</si>
  <si>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</si>
  <si>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</si>
  <si>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</si>
  <si>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</si>
  <si>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</si>
  <si>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</si>
  <si>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</si>
  <si>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</si>
  <si>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</si>
  <si>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</si>
  <si>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</si>
  <si>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</si>
  <si>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</si>
  <si>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</si>
  <si>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</si>
  <si>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</si>
  <si>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</si>
  <si>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</si>
  <si>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</si>
  <si>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</si>
  <si>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</si>
  <si>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</si>
  <si>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</si>
  <si>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</si>
  <si>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</si>
  <si>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</si>
  <si>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</si>
  <si>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</si>
  <si>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</si>
  <si>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</si>
  <si>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</si>
  <si>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</si>
  <si>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</si>
  <si>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</si>
  <si>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</si>
  <si>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</si>
  <si>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</si>
  <si>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</si>
  <si>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</si>
  <si>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</si>
  <si>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</si>
  <si>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</si>
  <si>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</si>
  <si>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</si>
  <si>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</si>
  <si>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</si>
  <si>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</si>
  <si>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</si>
  <si>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</si>
  <si>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</si>
  <si>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</si>
  <si>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</si>
  <si>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</si>
  <si>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</si>
  <si>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</si>
  <si>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</si>
  <si>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</si>
  <si>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</si>
  <si>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</si>
  <si>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</si>
  <si>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</si>
  <si>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</si>
  <si>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</si>
  <si>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</si>
  <si>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</si>
  <si>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</si>
  <si>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</si>
  <si>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</si>
  <si>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</si>
  <si>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</si>
  <si>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</si>
  <si>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</si>
  <si>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</si>
  <si>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</si>
  <si>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</si>
  <si>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</si>
  <si>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</si>
  <si>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</si>
  <si>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</si>
  <si>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</si>
  <si>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</si>
  <si>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</si>
  <si>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</si>
  <si>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</si>
  <si>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</si>
  <si>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</si>
  <si>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</si>
  <si>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</si>
  <si>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</si>
  <si>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</si>
  <si>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</si>
  <si>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</si>
  <si>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</si>
  <si>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</si>
  <si>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</si>
  <si>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</si>
  <si>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</si>
  <si>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</si>
  <si>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</si>
  <si>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</si>
  <si>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</si>
  <si>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</si>
  <si>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</si>
  <si>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</si>
  <si>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</si>
  <si>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</si>
  <si>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</si>
  <si>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</si>
  <si>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</si>
  <si>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</si>
  <si>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</si>
  <si>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</si>
  <si>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</si>
  <si>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</si>
  <si>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</si>
  <si>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</si>
  <si>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</si>
  <si>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</si>
  <si>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</si>
  <si>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</si>
  <si>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</si>
  <si>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</si>
  <si>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</si>
  <si>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</si>
  <si>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</si>
  <si>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</si>
  <si>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</si>
  <si>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</si>
  <si>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</si>
  <si>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</si>
  <si>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</si>
  <si>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</si>
  <si>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</si>
  <si>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</si>
  <si>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</si>
  <si>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</si>
  <si>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</si>
  <si>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</si>
  <si>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</si>
  <si>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</si>
  <si>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</si>
  <si>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</si>
  <si>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</si>
  <si>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</si>
  <si>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</si>
  <si>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</si>
  <si>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</si>
  <si>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</si>
  <si>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</si>
  <si>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</si>
  <si>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</si>
  <si>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</si>
  <si>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</si>
  <si>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</si>
  <si>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</si>
  <si>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</si>
  <si>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</si>
  <si>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</si>
  <si>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</si>
  <si>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</si>
  <si>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</si>
  <si>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</si>
  <si>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</si>
  <si>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</si>
  <si>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</si>
  <si>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</si>
  <si>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</si>
  <si>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</si>
  <si>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</si>
  <si>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</si>
  <si>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</si>
  <si>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</si>
  <si>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</si>
  <si>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</si>
  <si>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</si>
  <si>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</si>
  <si>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</si>
  <si>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</si>
  <si>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</si>
  <si>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</si>
  <si>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</si>
  <si>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</si>
  <si>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</si>
  <si>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</si>
  <si>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</si>
  <si>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</si>
  <si>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</si>
  <si>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</si>
  <si>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</si>
  <si>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</si>
  <si>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</si>
  <si>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</si>
  <si>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</si>
  <si>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</si>
  <si>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</si>
  <si>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</si>
  <si>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</si>
  <si>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</si>
  <si>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</si>
  <si>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</si>
  <si>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</si>
  <si>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</si>
  <si>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</si>
  <si>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</si>
  <si>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</si>
  <si>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</si>
  <si>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</si>
  <si>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</si>
  <si>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</si>
  <si>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</si>
  <si>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</si>
  <si>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</si>
  <si>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</si>
  <si>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</si>
  <si>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</si>
  <si>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</si>
  <si>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</si>
  <si>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</si>
  <si>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</si>
  <si>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</si>
  <si>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</si>
  <si>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</si>
  <si>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</si>
  <si>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</si>
  <si>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</si>
  <si>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</si>
  <si>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</si>
  <si>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</si>
  <si>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</si>
  <si>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</si>
  <si>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</si>
  <si>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</si>
  <si>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</si>
  <si>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</si>
  <si>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</si>
  <si>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</si>
  <si>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</si>
  <si>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</si>
  <si>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</si>
  <si>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</si>
  <si>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</si>
  <si>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</si>
  <si>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</si>
  <si>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</si>
  <si>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</si>
  <si>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</si>
  <si>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</si>
  <si>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</si>
  <si>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</si>
  <si>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</si>
  <si>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</si>
  <si>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</si>
  <si>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</si>
  <si>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</si>
  <si>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</si>
  <si>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</si>
  <si>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</si>
  <si>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</si>
  <si>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</si>
  <si>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</si>
  <si>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</si>
  <si>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</si>
  <si>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</si>
  <si>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</si>
  <si>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</si>
  <si>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</si>
  <si>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</si>
  <si>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</si>
  <si>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</si>
  <si>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</si>
  <si>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</si>
  <si>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</si>
  <si>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</si>
  <si>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</si>
  <si>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</si>
  <si>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</si>
  <si>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</si>
  <si>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</si>
  <si>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</si>
  <si>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</si>
  <si>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</si>
  <si>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</si>
  <si>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</si>
  <si>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</si>
  <si>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</si>
  <si>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</si>
  <si>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</si>
  <si>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</si>
  <si>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</si>
  <si>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</si>
  <si>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</si>
  <si>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</si>
  <si>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</si>
  <si>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</si>
  <si>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</si>
  <si>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</si>
  <si>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</si>
  <si>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</si>
  <si>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</si>
  <si>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</si>
  <si>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</si>
  <si>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</si>
  <si>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</si>
  <si>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</si>
  <si>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</si>
  <si>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</si>
  <si>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</si>
  <si>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</si>
  <si>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</si>
  <si>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</si>
  <si>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</si>
  <si>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</si>
  <si>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</si>
  <si>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</si>
  <si>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</si>
  <si>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</si>
  <si>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</si>
  <si>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</si>
  <si>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</si>
  <si>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</si>
  <si>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</si>
  <si>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</si>
  <si>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</si>
  <si>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</si>
  <si>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</si>
  <si>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</si>
  <si>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</si>
  <si>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</si>
  <si>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</si>
  <si>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</si>
  <si>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</si>
  <si>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</si>
  <si>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</si>
  <si>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</si>
  <si>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</si>
  <si>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</si>
  <si>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</si>
  <si>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</si>
  <si>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</si>
  <si>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</si>
  <si>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</si>
  <si>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</si>
  <si>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</si>
  <si>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</si>
  <si>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</si>
  <si>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</si>
  <si>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</si>
  <si>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</si>
  <si>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</si>
  <si>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</si>
  <si>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</si>
  <si>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</si>
  <si>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</si>
  <si>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</si>
  <si>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</si>
  <si>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</si>
  <si>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</si>
  <si>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</si>
  <si>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</si>
  <si>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</si>
  <si>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</si>
  <si>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</si>
  <si>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</si>
  <si>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</si>
  <si>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</si>
  <si>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</si>
  <si>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</si>
  <si>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</si>
  <si>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</si>
  <si>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</si>
  <si>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</si>
  <si>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</si>
  <si>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</si>
  <si>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</si>
  <si>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</si>
  <si>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</si>
  <si>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</si>
  <si>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</si>
  <si>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</si>
  <si>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</si>
  <si>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</si>
  <si>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</si>
  <si>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</si>
  <si>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</si>
  <si>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</si>
  <si>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</si>
  <si>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</si>
  <si>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</si>
  <si>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</si>
  <si>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</si>
  <si>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</si>
  <si>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</si>
  <si>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</si>
  <si>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</si>
  <si>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</si>
  <si>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</si>
  <si>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</si>
  <si>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</si>
  <si>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</si>
  <si>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</si>
  <si>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</si>
  <si>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</si>
  <si>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</si>
  <si>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</si>
  <si>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</si>
  <si>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</si>
  <si>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</si>
  <si>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</si>
  <si>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</si>
  <si>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</si>
  <si>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</si>
  <si>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</si>
  <si>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</si>
  <si>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</si>
  <si>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</si>
  <si>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</si>
  <si>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</si>
  <si>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</si>
  <si>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</si>
  <si>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</si>
  <si>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</si>
  <si>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</si>
  <si>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</si>
  <si>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</si>
  <si>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</si>
  <si>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</si>
  <si>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</si>
  <si>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</si>
  <si>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</si>
  <si>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</si>
  <si>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</si>
  <si>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</si>
  <si>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</si>
  <si>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</si>
  <si>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</si>
  <si>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</si>
  <si>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</si>
  <si>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</si>
  <si>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</si>
  <si>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</si>
  <si>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</si>
  <si>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</si>
  <si>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</si>
  <si>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</si>
  <si>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</si>
  <si>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</si>
  <si>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</si>
  <si>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</si>
  <si>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</si>
  <si>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</si>
  <si>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</si>
  <si>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</si>
  <si>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</si>
  <si>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</si>
  <si>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</si>
  <si>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</si>
  <si>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</si>
  <si>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</si>
  <si>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</si>
  <si>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</si>
  <si>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</si>
  <si>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</si>
  <si>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</si>
  <si>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</si>
  <si>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</si>
  <si>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</si>
  <si>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</si>
  <si>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</si>
  <si>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</si>
  <si>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</si>
  <si>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</si>
  <si>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</si>
  <si>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</si>
  <si>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</si>
  <si>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</si>
  <si>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</si>
  <si>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</si>
  <si>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</si>
  <si>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</si>
  <si>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</si>
  <si>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</si>
  <si>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</si>
  <si>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</si>
  <si>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</si>
  <si>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</si>
  <si>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</si>
  <si>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</si>
  <si>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</si>
  <si>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</si>
  <si>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</si>
  <si>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</si>
  <si>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</si>
  <si>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</si>
  <si>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</si>
  <si>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</si>
  <si>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</si>
  <si>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</si>
  <si>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</si>
  <si>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</si>
  <si>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</si>
  <si>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</si>
  <si>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</si>
  <si>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</si>
  <si>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</si>
  <si>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</si>
  <si>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</si>
  <si>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</si>
  <si>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</si>
  <si>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</si>
  <si>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</si>
  <si>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</si>
  <si>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</si>
  <si>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</si>
  <si>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</si>
  <si>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</si>
  <si>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</si>
  <si>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</si>
  <si>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</si>
  <si>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</si>
  <si>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</si>
  <si>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</si>
  <si>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</si>
  <si>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</si>
  <si>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</si>
  <si>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</si>
  <si>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</si>
  <si>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</si>
  <si>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</si>
  <si>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</si>
  <si>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</si>
  <si>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</si>
  <si>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</si>
  <si>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</si>
  <si>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</si>
  <si>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</si>
  <si>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</si>
  <si>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</si>
  <si>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</si>
  <si>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</si>
  <si>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</si>
  <si>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</si>
  <si>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</si>
  <si>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</si>
  <si>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</si>
  <si>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</si>
  <si>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</si>
  <si>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</si>
  <si>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</si>
  <si>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</si>
  <si>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</si>
  <si>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</si>
  <si>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</si>
  <si>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</si>
  <si>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</si>
  <si>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</si>
  <si>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</si>
  <si>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</si>
  <si>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</si>
  <si>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</si>
  <si>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</si>
  <si>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</si>
  <si>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</si>
  <si>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</si>
  <si>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</si>
  <si>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</si>
  <si>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</si>
  <si>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</si>
  <si>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</si>
  <si>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</si>
  <si>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</si>
  <si>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</si>
  <si>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</si>
  <si>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</si>
  <si>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</si>
  <si>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</si>
  <si>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</si>
  <si>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</si>
  <si>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</si>
  <si>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</si>
  <si>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</si>
  <si>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</si>
  <si>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</si>
  <si>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</si>
  <si>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</si>
  <si>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</si>
  <si>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</si>
  <si>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</si>
  <si>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</si>
  <si>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</si>
  <si>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</si>
  <si>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</si>
  <si>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</si>
  <si>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</si>
  <si>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</si>
  <si>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</si>
  <si>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</si>
  <si>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</si>
  <si>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</si>
  <si>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</si>
  <si>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</si>
  <si>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</si>
  <si>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</si>
  <si>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</si>
  <si>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</si>
  <si>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</si>
  <si>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</si>
  <si>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</si>
  <si>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</si>
  <si>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</si>
  <si>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</si>
  <si>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</si>
  <si>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</si>
  <si>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</si>
  <si>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</si>
  <si>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</si>
  <si>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</si>
  <si>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</si>
  <si>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</si>
  <si>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</si>
  <si>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</si>
  <si>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</si>
  <si>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</si>
  <si>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</si>
  <si>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</si>
  <si>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</si>
  <si>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</si>
  <si>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</si>
  <si>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</si>
  <si>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</si>
  <si>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</si>
  <si>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</si>
  <si>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</si>
  <si>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</si>
  <si>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</si>
  <si>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</si>
  <si>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</si>
  <si>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</si>
  <si>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</si>
  <si>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</si>
  <si>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</si>
  <si>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</si>
  <si>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</si>
  <si>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</si>
  <si>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</si>
  <si>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</si>
  <si>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</si>
  <si>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</si>
  <si>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</si>
  <si>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</si>
  <si>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</si>
  <si>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</si>
  <si>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</si>
  <si>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</si>
  <si>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</si>
  <si>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</si>
  <si>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</si>
  <si>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</si>
  <si>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</si>
  <si>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</si>
  <si>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</si>
  <si>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</si>
  <si>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</si>
  <si>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</si>
  <si>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</si>
  <si>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</si>
  <si>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</si>
  <si>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</si>
  <si>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</si>
  <si>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</si>
  <si>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</si>
  <si>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</si>
  <si>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</si>
  <si>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</si>
  <si>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</si>
  <si>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</si>
  <si>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</si>
  <si>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</si>
  <si>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</si>
  <si>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</si>
  <si>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</si>
  <si>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</si>
  <si>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</si>
  <si>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</si>
  <si>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</si>
  <si>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</si>
  <si>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</si>
  <si>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</si>
  <si>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</si>
  <si>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</si>
  <si>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</si>
  <si>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</si>
  <si>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</si>
  <si>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</si>
  <si>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</si>
  <si>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</si>
  <si>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</si>
  <si>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</si>
  <si>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</si>
  <si>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</si>
  <si>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</si>
  <si>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</si>
  <si>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</si>
  <si>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</si>
  <si>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</si>
  <si>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</si>
  <si>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</si>
  <si>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</si>
  <si>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</si>
  <si>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</si>
  <si>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</si>
  <si>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</si>
  <si>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</si>
  <si>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</si>
  <si>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</si>
  <si>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</si>
  <si>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</si>
  <si>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</si>
  <si>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</si>
  <si>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</si>
  <si>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</si>
  <si>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</si>
  <si>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</si>
  <si>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</si>
  <si>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</si>
  <si>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</si>
  <si>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</si>
  <si>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</si>
  <si>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</si>
  <si>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</si>
  <si>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</si>
  <si>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</si>
  <si>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</si>
  <si>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</si>
  <si>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</si>
  <si>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</si>
  <si>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</si>
  <si>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</si>
  <si>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</si>
  <si>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</si>
  <si>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</si>
  <si>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</si>
  <si>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</si>
  <si>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</si>
  <si>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</si>
  <si>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</si>
  <si>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</si>
  <si>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</si>
  <si>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</si>
  <si>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</si>
  <si>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</si>
  <si>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</si>
  <si>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</si>
  <si>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</si>
  <si>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</si>
  <si>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</si>
  <si>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</si>
  <si>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</si>
  <si>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</si>
  <si>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</si>
  <si>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</si>
  <si>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</si>
  <si>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</si>
  <si>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</si>
  <si>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</si>
  <si>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</si>
  <si>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</si>
  <si>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</si>
  <si>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</si>
  <si>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</si>
  <si>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</si>
  <si>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</si>
  <si>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</si>
  <si>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</si>
  <si>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</si>
  <si>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</si>
  <si>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</si>
  <si>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</si>
  <si>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</si>
  <si>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</si>
  <si>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</si>
  <si>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</si>
  <si>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</si>
  <si>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</si>
  <si>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</si>
  <si>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</si>
  <si>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</si>
  <si>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</si>
  <si>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</si>
  <si>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</si>
  <si>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</si>
  <si>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</si>
  <si>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</si>
  <si>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</si>
  <si>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</si>
  <si>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</si>
  <si>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</si>
  <si>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</si>
  <si>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</si>
  <si>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</si>
  <si>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</si>
  <si>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</si>
  <si>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</si>
  <si>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</si>
  <si>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</si>
  <si>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</si>
  <si>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</si>
  <si>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</si>
  <si>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</si>
  <si>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</si>
  <si>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</si>
  <si>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</si>
  <si>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</si>
  <si>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</si>
  <si>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</si>
  <si>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</si>
  <si>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</si>
  <si>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</si>
  <si>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</si>
  <si>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</si>
  <si>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</si>
  <si>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</si>
  <si>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</si>
  <si>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</si>
  <si>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</si>
  <si>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</si>
  <si>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</si>
  <si>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</si>
  <si>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</si>
  <si>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</si>
  <si>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</si>
  <si>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</si>
  <si>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</si>
  <si>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</si>
  <si>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</si>
  <si>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</si>
  <si>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</si>
  <si>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</si>
  <si>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</si>
  <si>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</si>
  <si>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</si>
  <si>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</si>
  <si>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</si>
  <si>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</si>
  <si>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</si>
  <si>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</si>
  <si>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</si>
  <si>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</si>
  <si>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</si>
  <si>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</si>
  <si>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</si>
  <si>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</si>
  <si>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</si>
  <si>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</si>
  <si>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</si>
  <si>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</si>
  <si>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</si>
  <si>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</si>
  <si>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</si>
  <si>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</si>
  <si>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</si>
  <si>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</si>
  <si>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</si>
  <si>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</si>
  <si>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</si>
  <si>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</si>
  <si>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</si>
  <si>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</si>
  <si>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</si>
  <si>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</si>
  <si>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</si>
  <si>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</si>
  <si>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</si>
  <si>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</si>
  <si>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</si>
  <si>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</si>
  <si>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</si>
  <si>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</si>
  <si>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</si>
  <si>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</si>
  <si>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</si>
  <si>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</si>
  <si>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</si>
  <si>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</si>
  <si>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</si>
  <si>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</si>
  <si>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</si>
  <si>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</si>
  <si>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</si>
  <si>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</si>
  <si>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</si>
  <si>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</si>
  <si>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</si>
  <si>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</si>
  <si>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</si>
  <si>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</si>
  <si>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</si>
  <si>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</si>
  <si>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</si>
  <si>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</si>
  <si>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</si>
  <si>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</si>
  <si>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</si>
  <si>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</si>
  <si>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</si>
  <si>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</si>
  <si>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</si>
  <si>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</si>
  <si>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</si>
  <si>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</si>
  <si>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</si>
  <si>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</si>
  <si>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</si>
  <si>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</si>
  <si>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</si>
  <si>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</si>
  <si>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</si>
  <si>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</si>
  <si>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</si>
  <si>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</si>
  <si>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</si>
  <si>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</si>
  <si>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</si>
  <si>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</si>
  <si>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</si>
  <si>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</si>
  <si>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</si>
  <si>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</si>
  <si>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</si>
  <si>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</si>
  <si>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</si>
  <si>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</si>
  <si>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</si>
  <si>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</si>
  <si>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</si>
  <si>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</si>
  <si>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</si>
  <si>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</si>
  <si>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</si>
  <si>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</si>
  <si>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</si>
  <si>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</si>
  <si>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</si>
  <si>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</si>
  <si>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</si>
  <si>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</si>
  <si>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</si>
  <si>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</si>
  <si>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</si>
  <si>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</si>
  <si>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</si>
  <si>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</si>
  <si>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</si>
  <si>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</si>
  <si>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</si>
  <si>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</si>
  <si>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</si>
  <si>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</si>
  <si>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</si>
  <si>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</si>
  <si>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</si>
  <si>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</si>
  <si>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</si>
  <si>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</si>
  <si>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</si>
  <si>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</si>
  <si>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</si>
  <si>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</si>
  <si>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</si>
  <si>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</si>
  <si>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</si>
  <si>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</si>
  <si>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</si>
  <si>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</si>
  <si>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</si>
  <si>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</si>
  <si>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</si>
  <si>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</si>
  <si>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</si>
  <si>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</si>
  <si>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</si>
  <si>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</si>
  <si>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</si>
  <si>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</si>
  <si>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</si>
  <si>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</si>
  <si>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</si>
  <si>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</si>
  <si>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</si>
  <si>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</si>
  <si>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</si>
  <si>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</si>
  <si>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</si>
  <si>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</si>
  <si>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</si>
  <si>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</si>
  <si>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</si>
  <si>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</si>
  <si>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</si>
  <si>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</si>
  <si>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</si>
  <si>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</si>
  <si>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</si>
  <si>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</si>
  <si>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</si>
  <si>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</si>
  <si>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</si>
  <si>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</si>
  <si>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</si>
  <si>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</si>
  <si>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</si>
  <si>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</si>
  <si>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</si>
  <si>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</si>
  <si>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</si>
  <si>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</si>
  <si>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</si>
  <si>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</si>
  <si>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</si>
  <si>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</si>
  <si>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</si>
  <si>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</si>
  <si>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</si>
  <si>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</si>
  <si>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</si>
  <si>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</si>
  <si>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</si>
  <si>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</si>
  <si>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</si>
  <si>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</si>
  <si>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</si>
  <si>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</si>
  <si>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</si>
  <si>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</si>
  <si>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</si>
  <si>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</si>
  <si>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</si>
  <si>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</si>
  <si>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</si>
  <si>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</si>
  <si>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</si>
  <si>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</si>
  <si>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</si>
  <si>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</si>
  <si>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</si>
  <si>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</si>
  <si>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</si>
  <si>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</si>
  <si>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</si>
  <si>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</si>
  <si>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</si>
  <si>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</si>
  <si>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</si>
  <si>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</si>
  <si>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</si>
  <si>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</si>
  <si>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</si>
  <si>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</si>
  <si>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</si>
  <si>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</si>
  <si>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</si>
  <si>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</si>
  <si>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</si>
  <si>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</si>
  <si>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</si>
  <si>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</si>
  <si>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</si>
  <si>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</si>
  <si>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</si>
  <si>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</si>
  <si>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</si>
  <si>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</si>
  <si>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</si>
  <si>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</si>
  <si>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</si>
  <si>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</si>
  <si>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</si>
  <si>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</si>
  <si>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</si>
  <si>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</si>
  <si>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</si>
  <si>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</si>
  <si>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</si>
  <si>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</si>
  <si>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</si>
  <si>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</si>
  <si>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</si>
  <si>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</si>
  <si>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</si>
  <si>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</si>
  <si>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</si>
  <si>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</si>
  <si>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</si>
  <si>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</si>
  <si>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</si>
  <si>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</si>
  <si>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</si>
  <si>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</si>
  <si>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</si>
  <si>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</si>
  <si>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</si>
  <si>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</si>
  <si>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</si>
  <si>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</si>
  <si>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</si>
  <si>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</si>
  <si>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</si>
  <si>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</si>
  <si>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</si>
  <si>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</si>
  <si>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</si>
  <si>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</si>
  <si>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</si>
  <si>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</si>
  <si>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</si>
  <si>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</si>
  <si>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</si>
  <si>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</si>
  <si>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</si>
  <si>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</si>
  <si>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</si>
  <si>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</si>
  <si>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</si>
  <si>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</si>
  <si>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</si>
  <si>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</si>
  <si>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</si>
  <si>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</si>
  <si>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</si>
  <si>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</si>
  <si>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</si>
  <si>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</si>
  <si>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</si>
  <si>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</si>
  <si>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</si>
  <si>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</si>
  <si>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</si>
  <si>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</si>
  <si>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</si>
  <si>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</si>
  <si>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</si>
  <si>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</si>
  <si>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</si>
  <si>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</si>
  <si>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</si>
  <si>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</si>
  <si>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</si>
  <si>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</si>
  <si>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</si>
  <si>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</si>
  <si>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</si>
  <si>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</si>
  <si>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</si>
  <si>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</si>
  <si>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</si>
  <si>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</si>
  <si>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</si>
  <si>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</si>
  <si>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</si>
  <si>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</si>
  <si>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</si>
  <si>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</si>
  <si>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</si>
  <si>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</si>
  <si>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</si>
  <si>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</si>
  <si>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</si>
  <si>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</si>
  <si>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</si>
  <si>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</si>
  <si>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</si>
  <si>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</si>
  <si>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</si>
  <si>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</si>
  <si>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</si>
  <si>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</si>
  <si>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</si>
  <si>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</si>
  <si>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</si>
  <si>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</si>
  <si>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</si>
  <si>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</si>
  <si>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</si>
  <si>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</si>
  <si>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</si>
  <si>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</si>
  <si>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</si>
  <si>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</si>
  <si>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</si>
  <si>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</si>
  <si>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</si>
  <si>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</si>
  <si>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</si>
  <si>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</si>
  <si>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</si>
  <si>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</si>
  <si>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</si>
  <si>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</si>
  <si>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</si>
  <si>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</si>
  <si>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</si>
  <si>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</si>
  <si>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</si>
  <si>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</si>
  <si>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</si>
  <si>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</si>
  <si>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</si>
  <si>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</si>
  <si>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</si>
  <si>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</si>
  <si>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</si>
  <si>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</si>
  <si>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</si>
  <si>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</si>
  <si>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</si>
  <si>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</si>
  <si>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</si>
  <si>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</si>
  <si>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</si>
  <si>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</si>
  <si>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</si>
  <si>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</si>
  <si>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</si>
  <si>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</si>
  <si>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</si>
  <si>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</si>
  <si>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</si>
  <si>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</si>
  <si>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</si>
  <si>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</si>
  <si>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</si>
  <si>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</si>
  <si>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</si>
  <si>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</si>
  <si>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</si>
  <si>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</si>
  <si>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</si>
  <si>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</si>
  <si>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</si>
  <si>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</si>
  <si>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</si>
  <si>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</si>
  <si>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</si>
  <si>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</si>
  <si>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</si>
  <si>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</si>
  <si>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</si>
  <si>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</si>
  <si>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</si>
  <si>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</si>
  <si>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</si>
  <si>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</si>
  <si>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</si>
  <si>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</si>
  <si>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</si>
  <si>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</si>
  <si>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</si>
  <si>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</si>
  <si>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</si>
  <si>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</si>
  <si>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</si>
  <si>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</si>
  <si>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</si>
  <si>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</si>
  <si>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</si>
  <si>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</si>
  <si>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</si>
  <si>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</si>
  <si>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</si>
  <si>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</si>
  <si>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</si>
  <si>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</si>
  <si>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</si>
  <si>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</si>
  <si>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</si>
  <si>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</si>
  <si>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</si>
  <si>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</si>
  <si>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</si>
  <si>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</si>
  <si>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</si>
  <si>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</si>
  <si>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</si>
  <si>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</si>
  <si>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</si>
  <si>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</si>
  <si>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</si>
  <si>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</si>
  <si>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</si>
  <si>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</si>
  <si>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</si>
  <si>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</si>
  <si>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</si>
  <si>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</si>
  <si>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</si>
  <si>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</si>
  <si>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</si>
  <si>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</si>
  <si>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</si>
  <si>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</si>
  <si>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</si>
  <si>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</si>
  <si>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</si>
  <si>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</si>
  <si>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</si>
  <si>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</si>
  <si>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</si>
  <si>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</si>
  <si>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</si>
  <si>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</si>
  <si>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</si>
  <si>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</si>
  <si>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</si>
  <si>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</si>
  <si>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</si>
  <si>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</si>
  <si>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</si>
  <si>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</si>
  <si>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</si>
  <si>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</si>
  <si>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</si>
  <si>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</si>
  <si>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</si>
  <si>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</si>
  <si>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</si>
  <si>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</si>
  <si>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</si>
  <si>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</si>
  <si>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</si>
  <si>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</si>
  <si>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</si>
  <si>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</si>
  <si>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</si>
  <si>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</si>
  <si>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</si>
  <si>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</si>
  <si>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</si>
  <si>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</si>
  <si>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</si>
  <si>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</si>
  <si>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</si>
  <si>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</si>
  <si>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</si>
  <si>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</si>
  <si>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</si>
  <si>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</si>
  <si>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</si>
  <si>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</si>
  <si>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</si>
  <si>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</si>
  <si>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</si>
  <si>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</si>
  <si>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</si>
  <si>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</si>
  <si>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</si>
  <si>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</si>
  <si>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</si>
  <si>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</si>
  <si>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</si>
  <si>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</si>
  <si>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</si>
  <si>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</si>
  <si>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</si>
  <si>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</si>
  <si>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</si>
  <si>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</si>
  <si>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</si>
  <si>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</si>
  <si>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</si>
  <si>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</si>
  <si>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</si>
  <si>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</si>
  <si>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</si>
  <si>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</si>
  <si>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</si>
  <si>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</si>
  <si>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</si>
  <si>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</si>
  <si>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</si>
  <si>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</si>
  <si>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</si>
  <si>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</si>
  <si>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</si>
  <si>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</si>
  <si>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</si>
  <si>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</si>
  <si>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</si>
  <si>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</si>
  <si>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</si>
  <si>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</si>
  <si>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</si>
  <si>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</si>
  <si>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</si>
  <si>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</si>
  <si>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</si>
  <si>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</si>
  <si>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</si>
  <si>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</si>
  <si>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</si>
  <si>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</si>
  <si>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</si>
  <si>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</si>
  <si>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</si>
  <si>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</si>
  <si>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</si>
  <si>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</si>
  <si>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</si>
  <si>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</si>
  <si>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</si>
  <si>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</si>
  <si>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</si>
  <si>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</si>
  <si>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</si>
  <si>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</si>
  <si>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</si>
  <si>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</si>
  <si>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</si>
  <si>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</si>
  <si>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</si>
  <si>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</si>
  <si>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</si>
  <si>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</si>
  <si>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</si>
  <si>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</si>
  <si>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</si>
  <si>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</si>
  <si>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</si>
  <si>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</si>
  <si>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</si>
  <si>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</si>
  <si>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</si>
  <si>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</si>
  <si>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</si>
  <si>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</si>
  <si>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</si>
  <si>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</si>
  <si>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</si>
  <si>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</si>
  <si>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</si>
  <si>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</si>
  <si>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</si>
  <si>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</si>
  <si>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</si>
  <si>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</si>
  <si>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</si>
  <si>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</si>
  <si>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</si>
  <si>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</si>
  <si>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</si>
  <si>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</si>
  <si>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</si>
  <si>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</si>
  <si>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</si>
  <si>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</si>
  <si>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</si>
  <si>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</si>
  <si>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</si>
  <si>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</si>
  <si>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</si>
  <si>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</si>
  <si>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</si>
  <si>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</si>
  <si>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</si>
  <si>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</si>
  <si>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</si>
  <si>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</si>
  <si>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</si>
  <si>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</si>
  <si>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</si>
  <si>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</si>
  <si>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</si>
  <si>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</si>
  <si>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</si>
  <si>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</si>
  <si>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</si>
  <si>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</si>
  <si>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</si>
  <si>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</si>
  <si>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</si>
  <si>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</si>
  <si>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</si>
  <si>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</si>
  <si>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</si>
  <si>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</si>
  <si>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</si>
  <si>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</si>
  <si>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</si>
  <si>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</si>
  <si>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</si>
  <si>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</si>
  <si>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</si>
  <si>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</si>
  <si>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</si>
  <si>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</si>
  <si>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</si>
  <si>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</si>
  <si>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</si>
  <si>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</si>
  <si>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</si>
  <si>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</si>
  <si>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</si>
  <si>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</si>
  <si>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</si>
  <si>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</si>
  <si>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</si>
  <si>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</si>
  <si>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</si>
  <si>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</si>
  <si>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</si>
  <si>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</si>
  <si>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</si>
  <si>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</si>
  <si>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</si>
  <si>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</si>
  <si>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</si>
  <si>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</si>
  <si>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</si>
  <si>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</si>
  <si>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</si>
  <si>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</si>
  <si>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</si>
  <si>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</si>
  <si>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</si>
  <si>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</si>
  <si>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</si>
  <si>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</si>
  <si>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</si>
  <si>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</si>
  <si>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</si>
  <si>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</si>
  <si>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</si>
  <si>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</si>
  <si>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</si>
  <si>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</si>
  <si>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</si>
  <si>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</si>
  <si>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</si>
  <si>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</si>
  <si>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</si>
  <si>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</si>
  <si>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</si>
  <si>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</si>
  <si>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</si>
  <si>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</si>
  <si>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</si>
  <si>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</si>
  <si>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</si>
  <si>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</si>
  <si>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</si>
  <si>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</si>
  <si>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</si>
  <si>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</si>
  <si>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</si>
  <si>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</si>
  <si>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</si>
  <si>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</si>
  <si>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</si>
  <si>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</si>
  <si>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</si>
  <si>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</si>
  <si>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</si>
  <si>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</si>
  <si>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</si>
  <si>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</si>
  <si>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</si>
  <si>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</si>
  <si>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</si>
  <si>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</si>
  <si>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</si>
  <si>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</si>
  <si>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</si>
  <si>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</si>
  <si>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</si>
  <si>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</si>
  <si>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</si>
  <si>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</si>
  <si>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</si>
  <si>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</si>
  <si>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</si>
  <si>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</si>
  <si>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</si>
  <si>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</si>
  <si>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</si>
  <si>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</si>
  <si>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</si>
  <si>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</si>
  <si>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</si>
  <si>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</si>
  <si>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</si>
  <si>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</si>
  <si>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</si>
  <si>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</si>
  <si>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</si>
  <si>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</si>
  <si>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</si>
  <si>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</si>
  <si>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</si>
  <si>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</si>
  <si>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</si>
  <si>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</si>
  <si>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</si>
  <si>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</si>
  <si>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</si>
  <si>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</si>
  <si>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</si>
  <si>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</si>
  <si>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</si>
  <si>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</si>
  <si>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</si>
  <si>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</si>
  <si>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</si>
  <si>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</si>
  <si>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</si>
  <si>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</si>
  <si>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</si>
  <si>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</si>
  <si>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</si>
  <si>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</si>
  <si>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</si>
  <si>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</si>
  <si>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</si>
  <si>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</si>
  <si>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</si>
  <si>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</si>
  <si>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</si>
  <si>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</si>
  <si>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</si>
  <si>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</si>
  <si>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</si>
  <si>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</si>
  <si>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</si>
  <si>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</si>
  <si>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</si>
  <si>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</si>
  <si>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</si>
  <si>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</si>
  <si>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</si>
  <si>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</si>
  <si>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</si>
  <si>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</si>
  <si>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</si>
  <si>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</si>
  <si>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</si>
  <si>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</si>
  <si>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</si>
  <si>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</si>
  <si>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</si>
  <si>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</si>
  <si>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</si>
  <si>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</si>
  <si>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</si>
  <si>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</si>
  <si>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</si>
  <si>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</si>
  <si>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</si>
  <si>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</si>
  <si>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</si>
  <si>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</si>
  <si>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</si>
  <si>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</si>
  <si>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</si>
  <si>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</si>
  <si>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</si>
  <si>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</si>
  <si>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</si>
  <si>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</si>
  <si>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</si>
  <si>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</si>
  <si>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</si>
  <si>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</si>
  <si>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</si>
  <si>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</si>
  <si>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</si>
  <si>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</si>
  <si>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</si>
  <si>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</si>
  <si>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</si>
  <si>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</si>
  <si>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</si>
  <si>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</si>
  <si>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</si>
  <si>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</si>
  <si>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</si>
  <si>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</si>
  <si>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</si>
  <si>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</si>
  <si>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</si>
  <si>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</si>
  <si>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</si>
  <si>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</si>
  <si>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</si>
  <si>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</si>
  <si>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</si>
  <si>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</si>
  <si>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</si>
  <si>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</si>
  <si>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</si>
  <si>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</si>
  <si>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</si>
  <si>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</si>
  <si>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</si>
  <si>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</si>
  <si>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</si>
  <si>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</si>
  <si>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</si>
  <si>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</si>
  <si>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</si>
  <si>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</si>
  <si>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</si>
  <si>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</si>
  <si>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</si>
  <si>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</si>
  <si>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</si>
  <si>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</si>
  <si>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</si>
  <si>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</si>
  <si>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</si>
  <si>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</si>
  <si>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</si>
  <si>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</si>
  <si>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</si>
  <si>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</si>
  <si>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</si>
  <si>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</si>
  <si>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</si>
  <si>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</si>
  <si>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</si>
  <si>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</si>
  <si>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</si>
  <si>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</si>
  <si>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</si>
  <si>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</si>
  <si>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</si>
  <si>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</si>
  <si>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</si>
  <si>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</si>
  <si>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</si>
  <si>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</si>
  <si>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</si>
  <si>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</si>
  <si>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</si>
  <si>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</si>
  <si>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</si>
  <si>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</si>
  <si>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</si>
  <si>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</si>
  <si>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</si>
  <si>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</si>
  <si>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</si>
  <si>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</si>
  <si>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</si>
  <si>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</si>
  <si>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</si>
  <si>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</si>
  <si>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</si>
  <si>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</si>
  <si>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</si>
  <si>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</si>
  <si>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</si>
  <si>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</si>
  <si>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</si>
  <si>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</si>
  <si>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</si>
  <si>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</si>
  <si>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</si>
  <si>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2021-27-27001332020</t>
  </si>
  <si>
    <t>Cinthia Yarleidy Caicedo Perea</t>
  </si>
  <si>
    <t>3147915106</t>
  </si>
  <si>
    <t>Cll24 # 30-67 apto piso 2</t>
  </si>
  <si>
    <t>Cra 4 # 30-67  Apto piso 2</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</si>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</sst>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207" zoomScale="95" zoomScaleNormal="9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630</v>
      </c>
      <c r="K20" s="150">
        <v>1009639750</v>
      </c>
      <c r="L20" s="151">
        <v>44242</v>
      </c>
      <c r="M20" s="151">
        <v>44561</v>
      </c>
      <c r="N20" s="134">
        <f>+(M20-L20)/30</f>
        <v>10.633333333333333</v>
      </c>
      <c r="O20" s="137"/>
      <c r="U20" s="133"/>
      <c r="V20" s="105">
        <f ca="1">NOW()</f>
        <v>44193.7406162037</v>
      </c>
      <c r="W20" s="105">
        <f ca="1">NOW()</f>
        <v>44193.7406162037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0.08</v>
      </c>
      <c r="G179" s="164">
        <f>IF(F179&gt;0,SUM(E179+F179),"")</f>
        <v>0.1</v>
      </c>
      <c r="H179" s="5"/>
      <c r="I179" s="220" t="s">
        <v>2671</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100963975</v>
      </c>
      <c r="F185" s="92"/>
      <c r="G185" s="93"/>
      <c r="H185" s="88"/>
      <c r="I185" s="90" t="s">
        <v>2627</v>
      </c>
      <c r="J185" s="165">
        <f>+SUM(M179:M183)</f>
        <v>0.03</v>
      </c>
      <c r="K185" s="201" t="s">
        <v>2628</v>
      </c>
      <c r="L185" s="201"/>
      <c r="M185" s="94">
        <f>+J185*(SUM(K20:K35))</f>
        <v>30289192.5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2704</v>
      </c>
      <c r="L211" s="21"/>
      <c r="M211" s="21"/>
      <c r="N211" s="21"/>
      <c r="O211" s="8"/>
    </row>
    <row r="212" spans="1:15" x14ac:dyDescent="0.25">
      <c r="A212" s="9"/>
      <c r="B212" s="27" t="s">
        <v>2619</v>
      </c>
      <c r="C212" s="146" t="s">
        <v>2701</v>
      </c>
      <c r="D212" s="21"/>
      <c r="G212" s="27" t="s">
        <v>2621</v>
      </c>
      <c r="H212" s="147" t="s">
        <v>2702</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2020-12-28T22:46:35Z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