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CO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<sst xmlns="http://schemas.openxmlformats.org/spreadsheetml/2006/main" count="3154" uniqueCount="2705">
  <si>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</si>
  <si>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</si>
  <si>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</si>
  <si>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</si>
  <si>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</si>
  <si>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</si>
  <si>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</si>
  <si>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</si>
  <si>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</si>
  <si>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</si>
  <si>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</si>
  <si>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</si>
  <si>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</si>
  <si>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</si>
  <si>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</si>
  <si>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</si>
  <si>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</si>
  <si>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</si>
  <si>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</si>
  <si>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</si>
  <si>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</si>
  <si>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</si>
  <si>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</si>
  <si>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</si>
  <si>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</si>
  <si>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</si>
  <si>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</si>
  <si>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</si>
  <si>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</si>
  <si>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</si>
  <si>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</si>
  <si>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</si>
  <si>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</si>
  <si>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</si>
  <si>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</si>
  <si>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</si>
  <si>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</si>
  <si>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</si>
  <si>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</si>
  <si>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</si>
  <si>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</si>
  <si>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</si>
  <si>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</si>
  <si>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</si>
  <si>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</si>
  <si>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</si>
  <si>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</si>
  <si>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</si>
  <si>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</si>
  <si>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</si>
  <si>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</si>
  <si>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</si>
  <si>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</si>
  <si>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</si>
  <si>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</si>
  <si>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</si>
  <si>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</si>
  <si>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</si>
  <si>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</si>
  <si>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</si>
  <si>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</si>
  <si>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</si>
  <si>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</si>
  <si>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</si>
  <si>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</si>
  <si>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</si>
  <si>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</si>
  <si>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</si>
  <si>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</si>
  <si>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</si>
  <si>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</si>
  <si>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</si>
  <si>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</si>
  <si>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</si>
  <si>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</si>
  <si>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</si>
  <si>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</si>
  <si>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</si>
  <si>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</si>
  <si>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</si>
  <si>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</si>
  <si>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</si>
  <si>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</si>
  <si>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</si>
  <si>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</si>
  <si>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</si>
  <si>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</si>
  <si>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</si>
  <si>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</si>
  <si>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</si>
  <si>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</si>
  <si>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</si>
  <si>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</si>
  <si>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</si>
  <si>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</si>
  <si>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</si>
  <si>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</si>
  <si>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</si>
  <si>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</si>
  <si>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</si>
  <si>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</si>
  <si>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</si>
  <si>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</si>
  <si>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</si>
  <si>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</si>
  <si>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</si>
  <si>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</si>
  <si>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</si>
  <si>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</si>
  <si>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</si>
  <si>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</si>
  <si>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</si>
  <si>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</si>
  <si>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</si>
  <si>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</si>
  <si>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</si>
  <si>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</si>
  <si>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</si>
  <si>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</si>
  <si>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</si>
  <si>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</si>
  <si>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</si>
  <si>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</si>
  <si>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</si>
  <si>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</si>
  <si>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</si>
  <si>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</si>
  <si>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</si>
  <si>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</si>
  <si>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</si>
  <si>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</si>
  <si>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</si>
  <si>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</si>
  <si>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</si>
  <si>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</si>
  <si>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</si>
  <si>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</si>
  <si>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</si>
  <si>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</si>
  <si>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</si>
  <si>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</si>
  <si>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</si>
  <si>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</si>
  <si>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</si>
  <si>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</si>
  <si>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</si>
  <si>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</si>
  <si>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</si>
  <si>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</si>
  <si>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</si>
  <si>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</si>
  <si>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</si>
  <si>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</si>
  <si>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</si>
  <si>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</si>
  <si>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</si>
  <si>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</si>
  <si>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</si>
  <si>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</si>
  <si>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</si>
  <si>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</si>
  <si>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</si>
  <si>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</si>
  <si>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</si>
  <si>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</si>
  <si>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</si>
  <si>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</si>
  <si>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</si>
  <si>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</si>
  <si>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</si>
  <si>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</si>
  <si>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</si>
  <si>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</si>
  <si>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</si>
  <si>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</si>
  <si>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</si>
  <si>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</si>
  <si>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</si>
  <si>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</si>
  <si>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</si>
  <si>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</si>
  <si>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</si>
  <si>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</si>
  <si>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</si>
  <si>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</si>
  <si>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</si>
  <si>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</si>
  <si>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</si>
  <si>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</si>
  <si>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</si>
  <si>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</si>
  <si>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</si>
  <si>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</si>
  <si>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</si>
  <si>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</si>
  <si>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</si>
  <si>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</si>
  <si>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</si>
  <si>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</si>
  <si>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</si>
  <si>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</si>
  <si>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</si>
  <si>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</si>
  <si>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</si>
  <si>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</si>
  <si>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</si>
  <si>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</si>
  <si>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</si>
  <si>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</si>
  <si>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</si>
  <si>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</si>
  <si>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</si>
  <si>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</si>
  <si>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</si>
  <si>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</si>
  <si>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</si>
  <si>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</si>
  <si>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</si>
  <si>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</si>
  <si>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</si>
  <si>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</si>
  <si>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</si>
  <si>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</si>
  <si>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</si>
  <si>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</si>
  <si>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</si>
  <si>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</si>
  <si>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</si>
  <si>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</si>
  <si>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</si>
  <si>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</si>
  <si>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</si>
  <si>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</si>
  <si>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</si>
  <si>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</si>
  <si>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</si>
  <si>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</si>
  <si>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</si>
  <si>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</si>
  <si>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</si>
  <si>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</si>
  <si>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</si>
  <si>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</si>
  <si>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</si>
  <si>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</si>
  <si>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</si>
  <si>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</si>
  <si>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</si>
  <si>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</si>
  <si>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</si>
  <si>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</si>
  <si>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</si>
  <si>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</si>
  <si>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</si>
  <si>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</si>
  <si>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</si>
  <si>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</si>
  <si>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</si>
  <si>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</si>
  <si>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</si>
  <si>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</si>
  <si>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</si>
  <si>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</si>
  <si>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</si>
  <si>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</si>
  <si>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</si>
  <si>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</si>
  <si>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</si>
  <si>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</si>
  <si>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</si>
  <si>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</si>
  <si>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</si>
  <si>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</si>
  <si>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</si>
  <si>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</si>
  <si>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</si>
  <si>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</si>
  <si>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</si>
  <si>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</si>
  <si>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</si>
  <si>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</si>
  <si>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</si>
  <si>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</si>
  <si>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</si>
  <si>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</si>
  <si>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</si>
  <si>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</si>
  <si>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</si>
  <si>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</si>
  <si>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</si>
  <si>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</si>
  <si>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</si>
  <si>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</si>
  <si>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</si>
  <si>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</si>
  <si>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</si>
  <si>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</si>
  <si>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</si>
  <si>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</si>
  <si>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</si>
  <si>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</si>
  <si>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</si>
  <si>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</si>
  <si>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</si>
  <si>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</si>
  <si>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</si>
  <si>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</si>
  <si>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</si>
  <si>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</si>
  <si>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</si>
  <si>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</si>
  <si>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</si>
  <si>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</si>
  <si>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</si>
  <si>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</si>
  <si>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</si>
  <si>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</si>
  <si>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</si>
  <si>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</si>
  <si>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</si>
  <si>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</si>
  <si>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</si>
  <si>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</si>
  <si>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</si>
  <si>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</si>
  <si>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</si>
  <si>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</si>
  <si>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</si>
  <si>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</si>
  <si>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</si>
  <si>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</si>
  <si>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</si>
  <si>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</si>
  <si>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</si>
  <si>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</si>
  <si>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</si>
  <si>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</si>
  <si>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</si>
  <si>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</si>
  <si>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</si>
  <si>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</si>
  <si>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</si>
  <si>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</si>
  <si>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</si>
  <si>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</si>
  <si>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</si>
  <si>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</si>
  <si>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</si>
  <si>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</si>
  <si>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</si>
  <si>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</si>
  <si>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</si>
  <si>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</si>
  <si>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</si>
  <si>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</si>
  <si>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</si>
  <si>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</si>
  <si>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</si>
  <si>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</si>
  <si>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</si>
  <si>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</si>
  <si>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</si>
  <si>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</si>
  <si>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</si>
  <si>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</si>
  <si>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</si>
  <si>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</si>
  <si>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</si>
  <si>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</si>
  <si>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</si>
  <si>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</si>
  <si>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</si>
  <si>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</si>
  <si>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</si>
  <si>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</si>
  <si>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</si>
  <si>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</si>
  <si>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</si>
  <si>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</si>
  <si>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</si>
  <si>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</si>
  <si>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</si>
  <si>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</si>
  <si>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</si>
  <si>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</si>
  <si>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</si>
  <si>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</si>
  <si>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</si>
  <si>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</si>
  <si>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</si>
  <si>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</si>
  <si>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</si>
  <si>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</si>
  <si>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</si>
  <si>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</si>
  <si>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</si>
  <si>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</si>
  <si>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</si>
  <si>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</si>
  <si>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</si>
  <si>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</si>
  <si>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</si>
  <si>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</si>
  <si>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</si>
  <si>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</si>
  <si>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</si>
  <si>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</si>
  <si>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</si>
  <si>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</si>
  <si>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</si>
  <si>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</si>
  <si>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</si>
  <si>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</si>
  <si>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</si>
  <si>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</si>
  <si>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</si>
  <si>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</si>
  <si>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</si>
  <si>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</si>
  <si>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</si>
  <si>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</si>
  <si>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</si>
  <si>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</si>
  <si>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</si>
  <si>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</si>
  <si>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</si>
  <si>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</si>
  <si>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</si>
  <si>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</si>
  <si>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</si>
  <si>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</si>
  <si>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</si>
  <si>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</si>
  <si>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</si>
  <si>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</si>
  <si>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</si>
  <si>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</si>
  <si>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</si>
  <si>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</si>
  <si>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</si>
  <si>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</si>
  <si>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</si>
  <si>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</si>
  <si>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</si>
  <si>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</si>
  <si>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</si>
  <si>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</si>
  <si>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</si>
  <si>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</si>
  <si>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</si>
  <si>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</si>
  <si>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</si>
  <si>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</si>
  <si>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</si>
  <si>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</si>
  <si>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</si>
  <si>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</si>
  <si>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</si>
  <si>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</si>
  <si>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</si>
  <si>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</si>
  <si>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</si>
  <si>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</si>
  <si>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</si>
  <si>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</si>
  <si>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</si>
  <si>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</si>
  <si>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</si>
  <si>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</si>
  <si>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</si>
  <si>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</si>
  <si>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</si>
  <si>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</si>
  <si>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</si>
  <si>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</si>
  <si>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</si>
  <si>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</si>
  <si>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</si>
  <si>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</si>
  <si>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</si>
  <si>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</si>
  <si>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</si>
  <si>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</si>
  <si>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</si>
  <si>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</si>
  <si>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</si>
  <si>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</si>
  <si>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</si>
  <si>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</si>
  <si>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</si>
  <si>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</si>
  <si>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</si>
  <si>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</si>
  <si>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</si>
  <si>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</si>
  <si>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</si>
  <si>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</si>
  <si>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</si>
  <si>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</si>
  <si>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</si>
  <si>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</si>
  <si>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</si>
  <si>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</si>
  <si>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</si>
  <si>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</si>
  <si>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</si>
  <si>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</si>
  <si>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</si>
  <si>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</si>
  <si>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</si>
  <si>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</si>
  <si>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</si>
  <si>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</si>
  <si>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</si>
  <si>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</si>
  <si>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</si>
  <si>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</si>
  <si>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</si>
  <si>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</si>
  <si>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</si>
  <si>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</si>
  <si>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</si>
  <si>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</si>
  <si>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</si>
  <si>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</si>
  <si>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</si>
  <si>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</si>
  <si>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</si>
  <si>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</si>
  <si>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</si>
  <si>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</si>
  <si>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</si>
  <si>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</si>
  <si>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</si>
  <si>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</si>
  <si>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</si>
  <si>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</si>
  <si>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</si>
  <si>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</si>
  <si>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</si>
  <si>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</si>
  <si>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</si>
  <si>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</si>
  <si>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</si>
  <si>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</si>
  <si>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</si>
  <si>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</si>
  <si>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</si>
  <si>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</si>
  <si>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</si>
  <si>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</si>
  <si>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</si>
  <si>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</si>
  <si>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</si>
  <si>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</si>
  <si>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</si>
  <si>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</si>
  <si>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</si>
  <si>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</si>
  <si>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</si>
  <si>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</si>
  <si>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</si>
  <si>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</si>
  <si>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</si>
  <si>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</si>
  <si>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</si>
  <si>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</si>
  <si>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</si>
  <si>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</si>
  <si>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</si>
  <si>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</si>
  <si>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</si>
  <si>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</si>
  <si>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</si>
  <si>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</si>
  <si>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</si>
  <si>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</si>
  <si>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</si>
  <si>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</si>
  <si>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</si>
  <si>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</si>
  <si>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</si>
  <si>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</si>
  <si>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</si>
  <si>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</si>
  <si>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</si>
  <si>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</si>
  <si>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</si>
  <si>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</si>
  <si>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</si>
  <si>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</si>
  <si>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</si>
  <si>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</si>
  <si>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</si>
  <si>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</si>
  <si>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</si>
  <si>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</si>
  <si>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</si>
  <si>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</si>
  <si>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</si>
  <si>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</si>
  <si>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</si>
  <si>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</si>
  <si>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</si>
  <si>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</si>
  <si>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</si>
  <si>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</si>
  <si>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</si>
  <si>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</si>
  <si>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</si>
  <si>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</si>
  <si>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</si>
  <si>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</si>
  <si>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</si>
  <si>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</si>
  <si>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</si>
  <si>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</si>
  <si>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</si>
  <si>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</si>
  <si>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</si>
  <si>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</si>
  <si>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</si>
  <si>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</si>
  <si>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</si>
  <si>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</si>
  <si>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</si>
  <si>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</si>
  <si>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</si>
  <si>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</si>
  <si>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</si>
  <si>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</si>
  <si>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</si>
  <si>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</si>
  <si>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</si>
  <si>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</si>
  <si>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</si>
  <si>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</si>
  <si>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</si>
  <si>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</si>
  <si>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</si>
  <si>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</si>
  <si>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</si>
  <si>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</si>
  <si>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</si>
  <si>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</si>
  <si>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</si>
  <si>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</si>
  <si>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</si>
  <si>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</si>
  <si>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</si>
  <si>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</si>
  <si>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</si>
  <si>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</si>
  <si>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</si>
  <si>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</si>
  <si>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</si>
  <si>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</si>
  <si>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</si>
  <si>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</si>
  <si>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</si>
  <si>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</si>
  <si>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</si>
  <si>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</si>
  <si>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</si>
  <si>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</si>
  <si>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</si>
  <si>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</si>
  <si>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</si>
  <si>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</si>
  <si>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</si>
  <si>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</si>
  <si>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</si>
  <si>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</si>
  <si>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</si>
  <si>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</si>
  <si>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</si>
  <si>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</si>
  <si>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</si>
  <si>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</si>
  <si>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</si>
  <si>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</si>
  <si>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</si>
  <si>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</si>
  <si>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</si>
  <si>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</si>
  <si>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</si>
  <si>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</si>
  <si>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</si>
  <si>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</si>
  <si>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</si>
  <si>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</si>
  <si>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</si>
  <si>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</si>
  <si>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</si>
  <si>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</si>
  <si>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</si>
  <si>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</si>
  <si>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</si>
  <si>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</si>
  <si>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</si>
  <si>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</si>
  <si>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</si>
  <si>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</si>
  <si>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</si>
  <si>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</si>
  <si>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</si>
  <si>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</si>
  <si>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</si>
  <si>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</si>
  <si>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</si>
  <si>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</si>
  <si>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</si>
  <si>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</si>
  <si>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</si>
  <si>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</si>
  <si>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</si>
  <si>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</si>
  <si>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</si>
  <si>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</si>
  <si>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</si>
  <si>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</si>
  <si>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</si>
  <si>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</si>
  <si>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</si>
  <si>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</si>
  <si>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</si>
  <si>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</si>
  <si>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</si>
  <si>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</si>
  <si>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</si>
  <si>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</si>
  <si>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</si>
  <si>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</si>
  <si>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</si>
  <si>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</si>
  <si>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</si>
  <si>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</si>
  <si>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</si>
  <si>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</si>
  <si>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</si>
  <si>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</si>
  <si>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</si>
  <si>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</si>
  <si>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</si>
  <si>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</si>
  <si>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</si>
  <si>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</si>
  <si>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</si>
  <si>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</si>
  <si>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</si>
  <si>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</si>
  <si>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</si>
  <si>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</si>
  <si>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</si>
  <si>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</si>
  <si>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</si>
  <si>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</si>
  <si>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</si>
  <si>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</si>
  <si>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</si>
  <si>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</si>
  <si>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</si>
  <si>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</si>
  <si>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</si>
  <si>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</si>
  <si>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</si>
  <si>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</si>
  <si>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</si>
  <si>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</si>
  <si>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</si>
  <si>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</si>
  <si>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</si>
  <si>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</si>
  <si>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</si>
  <si>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</si>
  <si>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</si>
  <si>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</si>
  <si>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</si>
  <si>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</si>
  <si>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</si>
  <si>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</si>
  <si>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</si>
  <si>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</si>
  <si>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</si>
  <si>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</si>
  <si>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</si>
  <si>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</si>
  <si>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</si>
  <si>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</si>
  <si>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</si>
  <si>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</si>
  <si>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</si>
  <si>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</si>
  <si>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</si>
  <si>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</si>
  <si>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</si>
  <si>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</si>
  <si>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</si>
  <si>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</si>
  <si>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</si>
  <si>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</si>
  <si>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</si>
  <si>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</si>
  <si>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</si>
  <si>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</si>
  <si>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</si>
  <si>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</si>
  <si>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</si>
  <si>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</si>
  <si>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</si>
  <si>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</si>
  <si>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</si>
  <si>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</si>
  <si>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</si>
  <si>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</si>
  <si>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</si>
  <si>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</si>
  <si>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</si>
  <si>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</si>
  <si>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</si>
  <si>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</si>
  <si>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</si>
  <si>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</si>
  <si>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</si>
  <si>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</si>
  <si>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</si>
  <si>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</si>
  <si>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</si>
  <si>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</si>
  <si>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</si>
  <si>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</si>
  <si>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</si>
  <si>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</si>
  <si>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</si>
  <si>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</si>
  <si>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</si>
  <si>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</si>
  <si>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</si>
  <si>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</si>
  <si>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</si>
  <si>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</si>
  <si>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</si>
  <si>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</si>
  <si>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</si>
  <si>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</si>
  <si>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</si>
  <si>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</si>
  <si>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</si>
  <si>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</si>
  <si>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</si>
  <si>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</si>
  <si>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</si>
  <si>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</si>
  <si>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</si>
  <si>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</si>
  <si>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</si>
  <si>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</si>
  <si>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</si>
  <si>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</si>
  <si>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</si>
  <si>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</si>
  <si>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</si>
  <si>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</si>
  <si>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</si>
  <si>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</si>
  <si>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</si>
  <si>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</si>
  <si>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</si>
  <si>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</si>
  <si>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</si>
  <si>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</si>
  <si>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</si>
  <si>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</si>
  <si>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</si>
  <si>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</si>
  <si>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</si>
  <si>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</si>
  <si>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</si>
  <si>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</si>
  <si>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</si>
  <si>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</si>
  <si>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</si>
  <si>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</si>
  <si>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</si>
  <si>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</si>
  <si>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</si>
  <si>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</si>
  <si>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</si>
  <si>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</si>
  <si>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</si>
  <si>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</si>
  <si>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</si>
  <si>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</si>
  <si>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</si>
  <si>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</si>
  <si>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</si>
  <si>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</si>
  <si>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</si>
  <si>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</si>
  <si>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</si>
  <si>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</si>
  <si>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</si>
  <si>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</si>
  <si>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</si>
  <si>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</si>
  <si>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</si>
  <si>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</si>
  <si>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</si>
  <si>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</si>
  <si>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</si>
  <si>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</si>
  <si>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</si>
  <si>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</si>
  <si>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</si>
  <si>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</si>
  <si>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</si>
  <si>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</si>
  <si>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</si>
  <si>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</si>
  <si>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</si>
  <si>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</si>
  <si>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</si>
  <si>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</si>
  <si>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</si>
  <si>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</si>
  <si>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</si>
  <si>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</si>
  <si>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</si>
  <si>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</si>
  <si>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</si>
  <si>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</si>
  <si>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</si>
  <si>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</si>
  <si>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</si>
  <si>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</si>
  <si>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</si>
  <si>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</si>
  <si>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</si>
  <si>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</si>
  <si>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</si>
  <si>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</si>
  <si>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</si>
  <si>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</si>
  <si>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</si>
  <si>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</si>
  <si>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</si>
  <si>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</si>
  <si>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</si>
  <si>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</si>
  <si>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</si>
  <si>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</si>
  <si>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</si>
  <si>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</si>
  <si>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</si>
  <si>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</si>
  <si>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</si>
  <si>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</si>
  <si>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</si>
  <si>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</si>
  <si>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</si>
  <si>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</si>
  <si>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</si>
  <si>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</si>
  <si>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</si>
  <si>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</si>
  <si>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</si>
  <si>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</si>
  <si>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</si>
  <si>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</si>
  <si>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</si>
  <si>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</si>
  <si>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</si>
  <si>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</si>
  <si>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</si>
  <si>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</si>
  <si>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</si>
  <si>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</si>
  <si>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</si>
  <si>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</si>
  <si>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</si>
  <si>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</si>
  <si>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</si>
  <si>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</si>
  <si>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</si>
  <si>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</si>
  <si>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</si>
  <si>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</si>
  <si>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</si>
  <si>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</si>
  <si>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</si>
  <si>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</si>
  <si>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</si>
  <si>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</si>
  <si>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</si>
  <si>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</si>
  <si>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</si>
  <si>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</si>
  <si>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</si>
  <si>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</si>
  <si>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</si>
  <si>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</si>
  <si>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</si>
  <si>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</si>
  <si>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</si>
  <si>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</si>
  <si>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</si>
  <si>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</si>
  <si>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</si>
  <si>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</si>
  <si>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</si>
  <si>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</si>
  <si>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</si>
  <si>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</si>
  <si>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</si>
  <si>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</si>
  <si>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</si>
  <si>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</si>
  <si>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</si>
  <si>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</si>
  <si>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</si>
  <si>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</si>
  <si>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</si>
  <si>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</si>
  <si>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</si>
  <si>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</si>
  <si>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</si>
  <si>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</si>
  <si>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</si>
  <si>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</si>
  <si>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</si>
  <si>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</si>
  <si>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</si>
  <si>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</si>
  <si>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</si>
  <si>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</si>
  <si>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</si>
  <si>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</si>
  <si>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</si>
  <si>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</si>
  <si>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</si>
  <si>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</si>
  <si>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</si>
  <si>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</si>
  <si>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</si>
  <si>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</si>
  <si>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</si>
  <si>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</si>
  <si>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</si>
  <si>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</si>
  <si>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</si>
  <si>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</si>
  <si>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</si>
  <si>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</si>
  <si>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</si>
  <si>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</si>
  <si>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</si>
  <si>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</si>
  <si>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</si>
  <si>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</si>
  <si>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</si>
  <si>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</si>
  <si>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</si>
  <si>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</si>
  <si>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</si>
  <si>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</si>
  <si>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</si>
  <si>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</si>
  <si>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</si>
  <si>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</si>
  <si>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</si>
  <si>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</si>
  <si>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</si>
  <si>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</si>
  <si>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</si>
  <si>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</si>
  <si>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</si>
  <si>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</si>
  <si>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</si>
  <si>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</si>
  <si>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</si>
  <si>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</si>
  <si>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</si>
  <si>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</si>
  <si>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</si>
  <si>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</si>
  <si>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</si>
  <si>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</si>
  <si>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</si>
  <si>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</si>
  <si>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</si>
  <si>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</si>
  <si>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</si>
  <si>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</si>
  <si>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</si>
  <si>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</si>
  <si>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</si>
  <si>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</si>
  <si>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</si>
  <si>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</si>
  <si>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</si>
  <si>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</si>
  <si>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</si>
  <si>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</si>
  <si>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</si>
  <si>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</si>
  <si>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</si>
  <si>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</si>
  <si>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</si>
  <si>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</si>
  <si>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</si>
  <si>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</si>
  <si>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</si>
  <si>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</si>
  <si>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</si>
  <si>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</si>
  <si>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</si>
  <si>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</si>
  <si>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</si>
  <si>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</si>
  <si>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</si>
  <si>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</si>
  <si>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</si>
  <si>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</si>
  <si>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</si>
  <si>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</si>
  <si>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</si>
  <si>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</si>
  <si>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</si>
  <si>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</si>
  <si>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</si>
  <si>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</si>
  <si>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</si>
  <si>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</si>
  <si>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</si>
  <si>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</si>
  <si>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</si>
  <si>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</si>
  <si>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</si>
  <si>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</si>
  <si>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</si>
  <si>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</si>
  <si>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</si>
  <si>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</si>
  <si>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</si>
  <si>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</si>
  <si>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</si>
  <si>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</si>
  <si>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</si>
  <si>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</si>
  <si>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</si>
  <si>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</si>
  <si>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</si>
  <si>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</si>
  <si>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</si>
  <si>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</si>
  <si>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</si>
  <si>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</si>
  <si>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</si>
  <si>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</si>
  <si>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</si>
  <si>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</si>
  <si>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</si>
  <si>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</si>
  <si>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</si>
  <si>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</si>
  <si>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</si>
  <si>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</si>
  <si>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</si>
  <si>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</si>
  <si>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</si>
  <si>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</si>
  <si>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</si>
  <si>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</si>
  <si>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</si>
  <si>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</si>
  <si>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</si>
  <si>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</si>
  <si>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</si>
  <si>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</si>
  <si>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</si>
  <si>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</si>
  <si>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</si>
  <si>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</si>
  <si>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</si>
  <si>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</si>
  <si>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</si>
  <si>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</si>
  <si>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</si>
  <si>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</si>
  <si>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</si>
  <si>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</si>
  <si>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</si>
  <si>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</si>
  <si>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</si>
  <si>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</si>
  <si>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</si>
  <si>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</si>
  <si>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</si>
  <si>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</si>
  <si>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</si>
  <si>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</si>
  <si>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</si>
  <si>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</si>
  <si>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</si>
  <si>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</si>
  <si>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</si>
  <si>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</si>
  <si>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</si>
  <si>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</si>
  <si>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</si>
  <si>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</si>
  <si>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</si>
  <si>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</si>
  <si>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</si>
  <si>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</si>
  <si>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</si>
  <si>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</si>
  <si>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</si>
  <si>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</si>
  <si>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</si>
  <si>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</si>
  <si>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</si>
  <si>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</si>
  <si>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</si>
  <si>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</si>
  <si>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</si>
  <si>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</si>
  <si>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</si>
  <si>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</si>
  <si>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</si>
  <si>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</si>
  <si>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</si>
  <si>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</si>
  <si>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</si>
  <si>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</si>
  <si>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</si>
  <si>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</si>
  <si>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</si>
  <si>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</si>
  <si>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</si>
  <si>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</si>
  <si>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</si>
  <si>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</si>
  <si>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</si>
  <si>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</si>
  <si>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</si>
  <si>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</si>
  <si>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</si>
  <si>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</si>
  <si>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</si>
  <si>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</si>
  <si>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</si>
  <si>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</si>
  <si>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</si>
  <si>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</si>
  <si>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</si>
  <si>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</si>
  <si>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</si>
  <si>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</si>
  <si>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</si>
  <si>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</si>
  <si>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</si>
  <si>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</si>
  <si>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</si>
  <si>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</si>
  <si>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</si>
  <si>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</si>
  <si>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</si>
  <si>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</si>
  <si>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</si>
  <si>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</si>
  <si>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</si>
  <si>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</si>
  <si>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</si>
  <si>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</si>
  <si>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</si>
  <si>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</si>
  <si>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</si>
  <si>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</si>
  <si>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</si>
  <si>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</si>
  <si>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</si>
  <si>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</si>
  <si>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</si>
  <si>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</si>
  <si>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</si>
  <si>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</si>
  <si>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</si>
  <si>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</si>
  <si>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</si>
  <si>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</si>
  <si>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</si>
  <si>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</si>
  <si>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</si>
  <si>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</si>
  <si>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</si>
  <si>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</si>
  <si>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</si>
  <si>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</si>
  <si>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</si>
  <si>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</si>
  <si>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</si>
  <si>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</si>
  <si>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</si>
  <si>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</si>
  <si>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</si>
  <si>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</si>
  <si>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</si>
  <si>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</si>
  <si>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</si>
  <si>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</si>
  <si>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</si>
  <si>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</si>
  <si>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</si>
  <si>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</si>
  <si>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</si>
  <si>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</si>
  <si>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</si>
  <si>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</si>
  <si>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</si>
  <si>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</si>
  <si>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</si>
  <si>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</si>
  <si>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</si>
  <si>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</si>
  <si>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</si>
  <si>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</si>
  <si>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</si>
  <si>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</si>
  <si>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</si>
  <si>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</si>
  <si>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</si>
  <si>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</si>
  <si>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</si>
  <si>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</si>
  <si>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</si>
  <si>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</si>
  <si>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</si>
  <si>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</si>
  <si>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</si>
  <si>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</si>
  <si>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</si>
  <si>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</si>
  <si>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</si>
  <si>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</si>
  <si>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</si>
  <si>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</si>
  <si>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</si>
  <si>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</si>
  <si>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</si>
  <si>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</si>
  <si>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</si>
  <si>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</si>
  <si>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</si>
  <si>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</si>
  <si>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</si>
  <si>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</si>
  <si>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</si>
  <si>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</si>
  <si>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</si>
  <si>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</si>
  <si>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</si>
  <si>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</si>
  <si>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</si>
  <si>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</si>
  <si>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</si>
  <si>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</si>
  <si>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</si>
  <si>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</si>
  <si>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</si>
  <si>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</si>
  <si>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</si>
  <si>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</si>
  <si>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</si>
  <si>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</si>
  <si>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</si>
  <si>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</si>
  <si>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</si>
  <si>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</si>
  <si>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</si>
  <si>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</si>
  <si>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</si>
  <si>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</si>
  <si>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</si>
  <si>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</si>
  <si>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</si>
  <si>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</si>
  <si>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</si>
  <si>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</si>
  <si>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</si>
  <si>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</si>
  <si>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</si>
  <si>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</si>
  <si>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</si>
  <si>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</si>
  <si>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</si>
  <si>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</si>
  <si>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</si>
  <si>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</si>
  <si>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</si>
  <si>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</si>
  <si>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</si>
  <si>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</si>
  <si>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</si>
  <si>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</si>
  <si>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</si>
  <si>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</si>
  <si>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</si>
  <si>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</si>
  <si>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</si>
  <si>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</si>
  <si>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</si>
  <si>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</si>
  <si>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</si>
  <si>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</si>
  <si>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</si>
  <si>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</si>
  <si>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</si>
  <si>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</si>
  <si>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</si>
  <si>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</si>
  <si>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</si>
  <si>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</si>
  <si>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</si>
  <si>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</si>
  <si>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</si>
  <si>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</si>
  <si>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</si>
  <si>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</si>
  <si>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</si>
  <si>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</si>
  <si>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</si>
  <si>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</si>
  <si>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</si>
  <si>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</si>
  <si>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</si>
  <si>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</si>
  <si>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</si>
  <si>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</si>
  <si>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</si>
  <si>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</si>
  <si>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</si>
  <si>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</si>
  <si>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</si>
  <si>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</si>
  <si>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</si>
  <si>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</si>
  <si>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</si>
  <si>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</si>
  <si>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</si>
  <si>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</si>
  <si>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</si>
  <si>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</si>
  <si>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</si>
  <si>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</si>
  <si>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</si>
  <si>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</si>
  <si>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</si>
  <si>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</si>
  <si>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</si>
  <si>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</si>
  <si>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</si>
  <si>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</si>
  <si>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</si>
  <si>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</si>
  <si>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</si>
  <si>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</si>
  <si>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</si>
  <si>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</si>
  <si>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</si>
  <si>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</si>
  <si>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</si>
  <si>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</si>
  <si>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</si>
  <si>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</si>
  <si>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</si>
  <si>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</si>
  <si>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</si>
  <si>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</si>
  <si>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</si>
  <si>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</si>
  <si>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</si>
  <si>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</si>
  <si>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</si>
  <si>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</si>
  <si>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</si>
  <si>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</si>
  <si>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</si>
  <si>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</si>
  <si>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</si>
  <si>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</si>
  <si>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</si>
  <si>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</si>
  <si>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</si>
  <si>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</si>
  <si>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</si>
  <si>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</si>
  <si>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</si>
  <si>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</si>
  <si>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</si>
  <si>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</si>
  <si>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</si>
  <si>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</si>
  <si>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</si>
  <si>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</si>
  <si>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</si>
  <si>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</si>
  <si>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</si>
  <si>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</si>
  <si>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</si>
  <si>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</si>
  <si>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</si>
  <si>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</si>
  <si>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</si>
  <si>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</si>
  <si>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</si>
  <si>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</si>
  <si>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</si>
  <si>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</si>
  <si>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</si>
  <si>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</si>
  <si>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</si>
  <si>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</si>
  <si>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</si>
  <si>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</si>
  <si>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</si>
  <si>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</si>
  <si>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</si>
  <si>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</si>
  <si>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</si>
  <si>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</si>
  <si>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</si>
  <si>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</si>
  <si>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</si>
  <si>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</si>
  <si>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</si>
  <si>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</si>
  <si>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</si>
  <si>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</si>
  <si>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</si>
  <si>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</si>
  <si>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</si>
  <si>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</si>
  <si>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</si>
  <si>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</si>
  <si>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</si>
  <si>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</si>
  <si>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</si>
  <si>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</si>
  <si>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</si>
  <si>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</si>
  <si>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</si>
  <si>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</si>
  <si>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</si>
  <si>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</si>
  <si>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</si>
  <si>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</si>
  <si>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</si>
  <si>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</si>
  <si>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</si>
  <si>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</si>
  <si>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</si>
  <si>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</si>
  <si>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</si>
  <si>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</si>
  <si>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</si>
  <si>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</si>
  <si>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</si>
  <si>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</si>
  <si>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</si>
  <si>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</si>
  <si>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</si>
  <si>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</si>
  <si>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</si>
  <si>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</si>
  <si>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</si>
  <si>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</si>
  <si>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</si>
  <si>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</si>
  <si>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</si>
  <si>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</si>
  <si>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</si>
  <si>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</si>
  <si>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</si>
  <si>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</si>
  <si>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</si>
  <si>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</si>
  <si>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</si>
  <si>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</si>
  <si>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</si>
  <si>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</si>
  <si>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</si>
  <si>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</si>
  <si>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</si>
  <si>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</si>
  <si>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</si>
  <si>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</si>
  <si>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</si>
  <si>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</si>
  <si>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</si>
  <si>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</si>
  <si>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</si>
  <si>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</si>
  <si>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</si>
  <si>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</si>
  <si>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</si>
  <si>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</si>
  <si>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</si>
  <si>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</si>
  <si>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</si>
  <si>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</si>
  <si>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</si>
  <si>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</si>
  <si>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</si>
  <si>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</si>
  <si>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</si>
  <si>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</si>
  <si>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</si>
  <si>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</si>
  <si>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</si>
  <si>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</si>
  <si>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</si>
  <si>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</si>
  <si>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</si>
  <si>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</si>
  <si>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</si>
  <si>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</si>
  <si>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</si>
  <si>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</si>
  <si>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</si>
  <si>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</si>
  <si>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</si>
  <si>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</si>
  <si>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</si>
  <si>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</si>
  <si>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</si>
  <si>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</si>
  <si>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</si>
  <si>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</si>
  <si>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</si>
  <si>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</si>
  <si>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</si>
  <si>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</si>
  <si>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</si>
  <si>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</si>
  <si>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</si>
  <si>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</si>
  <si>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</si>
  <si>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</si>
  <si>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</si>
  <si>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</si>
  <si>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</si>
  <si>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</si>
  <si>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</si>
  <si>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</si>
  <si>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</si>
  <si>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</si>
  <si>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</si>
  <si>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</si>
  <si>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</si>
  <si>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</si>
  <si>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</si>
  <si>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</si>
  <si>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</si>
  <si>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</si>
  <si>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</si>
  <si>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</si>
  <si>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</si>
  <si>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</si>
  <si>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</si>
  <si>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</si>
  <si>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</si>
  <si>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</si>
  <si>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</si>
  <si>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</si>
  <si>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</si>
  <si>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</si>
  <si>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</si>
  <si>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</si>
  <si>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</si>
  <si>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</si>
  <si>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</si>
  <si>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</si>
  <si>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</si>
  <si>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</si>
  <si>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</si>
  <si>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</si>
  <si>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</si>
  <si>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</si>
  <si>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</si>
  <si>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</si>
  <si>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</si>
  <si>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</si>
  <si>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</si>
  <si>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</si>
  <si>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</si>
  <si>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</si>
  <si>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</si>
  <si>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</si>
  <si>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</si>
  <si>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</si>
  <si>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</si>
  <si>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</si>
  <si>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</si>
  <si>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</si>
  <si>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</si>
  <si>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</si>
  <si>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</si>
  <si>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</si>
  <si>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</si>
  <si>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</si>
  <si>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</si>
  <si>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</si>
  <si>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</si>
  <si>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</si>
  <si>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</si>
  <si>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</si>
  <si>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</si>
  <si>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</si>
  <si>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</si>
  <si>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</si>
  <si>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</si>
  <si>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</si>
  <si>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</si>
  <si>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</si>
  <si>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</si>
  <si>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</si>
  <si>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</si>
  <si>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</si>
  <si>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</si>
  <si>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</si>
  <si>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</si>
  <si>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</si>
  <si>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</si>
  <si>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</si>
  <si>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</si>
  <si>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</si>
  <si>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</si>
  <si>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</si>
  <si>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</si>
  <si>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</si>
  <si>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</si>
  <si>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</si>
  <si>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</si>
  <si>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</si>
  <si>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</si>
  <si>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</si>
  <si>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</si>
  <si>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</si>
  <si>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</si>
  <si>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</si>
  <si>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</si>
  <si>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</si>
  <si>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</si>
  <si>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</si>
  <si>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</si>
  <si>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</si>
  <si>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</si>
  <si>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</si>
  <si>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</si>
  <si>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</si>
  <si>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</si>
  <si>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</si>
  <si>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</si>
  <si>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</si>
  <si>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</si>
  <si>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</si>
  <si>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</si>
  <si>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</si>
  <si>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</si>
  <si>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</si>
  <si>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</si>
  <si>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</si>
  <si>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</si>
  <si>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</si>
  <si>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</si>
  <si>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</si>
  <si>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</si>
  <si>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</si>
  <si>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</si>
  <si>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</si>
  <si>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</si>
  <si>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</si>
  <si>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</si>
  <si>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</si>
  <si>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</si>
  <si>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</si>
  <si>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</si>
  <si>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</si>
  <si>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</si>
  <si>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</si>
  <si>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</si>
  <si>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</si>
  <si>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</si>
  <si>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</si>
  <si>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</si>
  <si>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</si>
  <si>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</si>
  <si>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</si>
  <si>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</si>
  <si>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</si>
  <si>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</si>
  <si>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</si>
  <si>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</si>
  <si>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</si>
  <si>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</si>
  <si>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</si>
  <si>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</si>
  <si>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</si>
  <si>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</si>
  <si>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</si>
  <si>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</si>
  <si>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</si>
  <si>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</si>
  <si>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</si>
  <si>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</si>
  <si>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</si>
  <si>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</si>
  <si>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</si>
  <si>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</si>
  <si>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</si>
  <si>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</si>
  <si>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</si>
  <si>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</si>
  <si>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</si>
  <si>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</si>
  <si>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</si>
  <si>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</si>
  <si>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</si>
  <si>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</si>
  <si>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</si>
  <si>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</si>
  <si>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</si>
  <si>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</si>
  <si>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</si>
  <si>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</si>
  <si>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</si>
  <si>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</si>
  <si>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</si>
  <si>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</si>
  <si>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</si>
  <si>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</si>
  <si>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</si>
  <si>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</si>
  <si>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</si>
  <si>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</si>
  <si>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</si>
  <si>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</si>
  <si>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</si>
  <si>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</si>
  <si>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</si>
  <si>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</si>
  <si>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</si>
  <si>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</si>
  <si>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</si>
  <si>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</si>
  <si>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</si>
  <si>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</si>
  <si>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</si>
  <si>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</si>
  <si>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</si>
  <si>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</si>
  <si>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</si>
  <si>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</si>
  <si>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</si>
  <si>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</si>
  <si>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</si>
  <si>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</si>
  <si>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</si>
  <si>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</si>
  <si>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</si>
  <si>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</si>
  <si>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</si>
  <si>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</si>
  <si>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</si>
  <si>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</si>
  <si>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</si>
  <si>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</si>
  <si>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</si>
  <si>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</si>
  <si>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</si>
  <si>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</si>
  <si>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</si>
  <si>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</si>
  <si>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</si>
  <si>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</si>
  <si>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</si>
  <si>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</si>
  <si>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</si>
  <si>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</si>
  <si>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</si>
  <si>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</si>
  <si>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</si>
  <si>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</si>
  <si>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</si>
  <si>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</si>
  <si>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</si>
  <si>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</si>
  <si>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</si>
  <si>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</si>
  <si>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</si>
  <si>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</si>
  <si>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</si>
  <si>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</si>
  <si>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</si>
  <si>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</si>
  <si>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</si>
  <si>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</si>
  <si>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</si>
  <si>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</si>
  <si>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</si>
  <si>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</si>
  <si>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</si>
  <si>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</si>
  <si>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</si>
  <si>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</si>
  <si>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</si>
  <si>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</si>
  <si>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</si>
  <si>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</si>
  <si>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</si>
  <si>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</si>
  <si>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</si>
  <si>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</si>
  <si>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</si>
  <si>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</si>
  <si>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</si>
  <si>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</si>
  <si>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</si>
  <si>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</si>
  <si>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</si>
  <si>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</si>
  <si>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</si>
  <si>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</si>
  <si>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</si>
  <si>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</si>
  <si>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</si>
  <si>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</si>
  <si>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</si>
  <si>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</si>
  <si>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</si>
  <si>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</si>
  <si>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</si>
  <si>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</si>
  <si>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</si>
  <si>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</si>
  <si>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</si>
  <si>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</si>
  <si>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</si>
  <si>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</si>
  <si>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</si>
  <si>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</si>
  <si>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</si>
  <si>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</si>
  <si>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</si>
  <si>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</si>
  <si>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</si>
  <si>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</si>
  <si>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</si>
  <si>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</si>
  <si>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</si>
  <si>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</si>
  <si>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</si>
  <si>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</si>
  <si>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</si>
  <si>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</si>
  <si>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</si>
  <si>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</si>
  <si>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</si>
  <si>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</si>
  <si>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</si>
  <si>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</si>
  <si>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</si>
  <si>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</si>
  <si>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</si>
  <si>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</si>
  <si>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</si>
  <si>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</si>
  <si>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</si>
  <si>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</si>
  <si>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</si>
  <si>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</si>
  <si>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</si>
  <si>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</si>
  <si>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</si>
  <si>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</si>
  <si>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</si>
  <si>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</si>
  <si>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</si>
  <si>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</si>
  <si>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</si>
  <si>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</si>
  <si>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</si>
  <si>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</si>
  <si>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</si>
  <si>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</si>
  <si>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</si>
  <si>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</si>
  <si>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</si>
  <si>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</si>
  <si>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</si>
  <si>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</si>
  <si>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</si>
  <si>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</si>
  <si>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</si>
  <si>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</si>
  <si>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</si>
  <si>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</si>
  <si>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</si>
  <si>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</si>
  <si>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</si>
  <si>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</si>
  <si>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</si>
  <si>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</si>
  <si>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</si>
  <si>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</si>
  <si>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</si>
  <si>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</si>
  <si>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</si>
  <si>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</si>
  <si>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</si>
  <si>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</si>
  <si>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</si>
  <si>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</si>
  <si>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</si>
  <si>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</si>
  <si>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</si>
  <si>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</si>
  <si>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</si>
  <si>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</si>
  <si>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</si>
  <si>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</si>
  <si>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</si>
  <si>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</si>
  <si>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</si>
  <si>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</si>
  <si>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</si>
  <si>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</si>
  <si>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</si>
  <si>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</si>
  <si>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</si>
  <si>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</si>
  <si>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</si>
  <si>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</si>
  <si>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</si>
  <si>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</si>
  <si>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</si>
  <si>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</si>
  <si>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</si>
  <si>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</si>
  <si>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</si>
  <si>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</si>
  <si>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</si>
  <si>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</si>
  <si>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</si>
  <si>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</si>
  <si>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</si>
  <si>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</si>
  <si>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</si>
  <si>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</si>
  <si>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</si>
  <si>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</si>
  <si>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</si>
  <si>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</si>
  <si>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</si>
  <si>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</si>
  <si>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</si>
  <si>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</si>
  <si>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</si>
  <si>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</si>
  <si>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</si>
  <si>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</si>
  <si>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</si>
  <si>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</si>
  <si>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</si>
  <si>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</si>
  <si>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</si>
  <si>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</si>
  <si>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</si>
  <si>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</si>
  <si>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</si>
  <si>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</si>
  <si>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</si>
  <si>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</si>
  <si>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</si>
  <si>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</si>
  <si>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</si>
  <si>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</si>
  <si>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</si>
  <si>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</si>
  <si>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</si>
  <si>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</si>
  <si>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</si>
  <si>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</si>
  <si>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</si>
  <si>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</si>
  <si>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</si>
  <si>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</si>
  <si>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</si>
  <si>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</si>
  <si>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</si>
  <si>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</si>
  <si>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</si>
  <si>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</si>
  <si>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</si>
  <si>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</si>
  <si>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</si>
  <si>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</si>
  <si>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</si>
  <si>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</si>
  <si>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</si>
  <si>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</si>
  <si>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</si>
  <si>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</si>
  <si>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</si>
  <si>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</si>
  <si>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</si>
  <si>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</si>
  <si>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</si>
  <si>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</si>
  <si>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</si>
  <si>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</si>
  <si>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</si>
  <si>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</si>
  <si>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</si>
  <si>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</si>
  <si>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</si>
  <si>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</si>
  <si>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</si>
  <si>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</si>
  <si>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</si>
  <si>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</si>
  <si>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</si>
  <si>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</si>
  <si>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</si>
  <si>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</si>
  <si>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</si>
  <si>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</si>
  <si>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</si>
  <si>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</si>
  <si>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</si>
  <si>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</si>
  <si>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</si>
  <si>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</si>
  <si>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</si>
  <si>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</si>
  <si>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</si>
  <si>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</si>
  <si>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</si>
  <si>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</si>
  <si>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</si>
  <si>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</si>
  <si>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</si>
  <si>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</si>
  <si>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</si>
  <si>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</si>
  <si>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</si>
  <si>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</si>
  <si>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</si>
  <si>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</si>
  <si>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</si>
  <si>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</si>
  <si>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</si>
  <si>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</si>
  <si>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</si>
  <si>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</si>
  <si>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</si>
  <si>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</si>
  <si>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</si>
  <si>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</si>
  <si>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</si>
  <si>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</si>
  <si>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</si>
  <si>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</si>
  <si>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</si>
  <si>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</si>
  <si>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</si>
  <si>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</si>
  <si>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</si>
  <si>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</si>
  <si>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</si>
  <si>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</si>
  <si>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</si>
  <si>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</si>
  <si>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</si>
  <si>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</si>
  <si>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</si>
  <si>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</si>
  <si>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</si>
  <si>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</si>
  <si>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</si>
  <si>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</si>
  <si>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</si>
  <si>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</si>
  <si>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</si>
  <si>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</si>
  <si>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</si>
  <si>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</si>
  <si>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</si>
  <si>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</si>
  <si>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</si>
  <si>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</si>
  <si>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</si>
  <si>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</si>
  <si>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</si>
  <si>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</si>
  <si>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</si>
  <si>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</si>
  <si>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</si>
  <si>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</si>
  <si>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</si>
  <si>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</si>
  <si>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</si>
  <si>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</si>
  <si>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</si>
  <si>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</si>
  <si>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</si>
  <si>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</si>
  <si>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</si>
  <si>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</si>
  <si>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</si>
  <si>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</si>
  <si>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</si>
  <si>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</si>
  <si>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</si>
  <si>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</si>
  <si>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</si>
  <si>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</si>
  <si>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</si>
  <si>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</si>
  <si>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</si>
  <si>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</si>
  <si>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</si>
  <si>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</si>
  <si>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</si>
  <si>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</si>
  <si>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</si>
  <si>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</si>
  <si>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</si>
  <si>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</si>
  <si>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</si>
  <si>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</si>
  <si>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</si>
  <si>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</si>
  <si>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</si>
  <si>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</si>
  <si>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</si>
  <si>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</si>
  <si>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</si>
  <si>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</si>
  <si>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</si>
  <si>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</si>
  <si>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</si>
  <si>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</si>
  <si>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</si>
  <si>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</si>
  <si>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</si>
  <si>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</si>
  <si>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</si>
  <si>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</si>
  <si>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</si>
  <si>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</si>
  <si>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</si>
  <si>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</si>
  <si>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</si>
  <si>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</si>
  <si>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</si>
  <si>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</si>
  <si>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</si>
  <si>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</si>
  <si>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</si>
  <si>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</si>
  <si>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</si>
  <si>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</si>
  <si>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</si>
  <si>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</si>
  <si>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</si>
  <si>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</si>
  <si>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</si>
  <si>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</si>
  <si>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</si>
  <si>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</si>
  <si>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</si>
  <si>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</si>
  <si>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</si>
  <si>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</si>
  <si>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</si>
  <si>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</si>
  <si>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</si>
  <si>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</si>
  <si>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</si>
  <si>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</si>
  <si>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</si>
  <si>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</si>
  <si>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</si>
  <si>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</si>
  <si>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</si>
  <si>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</si>
  <si>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</si>
  <si>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</si>
  <si>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</si>
  <si>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</si>
  <si>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</si>
  <si>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</si>
  <si>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</si>
  <si>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</si>
  <si>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</si>
  <si>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</si>
  <si>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</si>
  <si>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</si>
  <si>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</si>
  <si>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</si>
  <si>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</si>
  <si>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</si>
  <si>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</si>
  <si>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</si>
  <si>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</si>
  <si>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</si>
  <si>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</si>
  <si>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</si>
  <si>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</si>
  <si>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</si>
  <si>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</si>
  <si>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</si>
  <si>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</si>
  <si>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</si>
  <si>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</si>
  <si>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</si>
  <si>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</si>
  <si>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</si>
  <si>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</si>
  <si>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</si>
  <si>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</si>
  <si>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</si>
  <si>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</si>
  <si>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</si>
  <si>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</si>
  <si>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</si>
  <si>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</si>
  <si>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</si>
  <si>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</si>
  <si>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</si>
  <si>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</si>
  <si>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</si>
  <si>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</si>
  <si>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</si>
  <si>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</si>
  <si>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</si>
  <si>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</si>
  <si>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</si>
  <si>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</si>
  <si>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</si>
  <si>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</si>
  <si>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</si>
  <si>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</si>
  <si>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</si>
  <si>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</si>
  <si>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</si>
  <si>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</si>
  <si>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</si>
  <si>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</si>
  <si>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</si>
  <si>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</si>
  <si>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</si>
  <si>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</si>
  <si>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</si>
  <si>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</si>
  <si>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</si>
  <si>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</si>
  <si>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</si>
  <si>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</si>
  <si>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</si>
  <si>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</si>
  <si>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</si>
  <si>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</si>
  <si>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</si>
  <si>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</si>
  <si>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</si>
  <si>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</si>
  <si>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</si>
  <si>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</si>
  <si>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</si>
  <si>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</si>
  <si>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</si>
  <si>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</si>
  <si>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</si>
  <si>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</si>
  <si>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</si>
  <si>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</si>
  <si>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</si>
  <si>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</si>
  <si>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</si>
  <si>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</si>
  <si>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</si>
  <si>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</si>
  <si>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</si>
  <si>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</si>
  <si>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</si>
  <si>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</si>
  <si>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</si>
  <si>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</si>
  <si>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</si>
  <si>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</si>
  <si>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</si>
  <si>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</si>
  <si>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</si>
  <si>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</si>
  <si>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</si>
  <si>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</si>
  <si>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</si>
  <si>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</si>
  <si>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</si>
  <si>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</si>
  <si>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</si>
  <si>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</si>
  <si>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</si>
  <si>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</si>
  <si>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</si>
  <si>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</si>
  <si>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</si>
  <si>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</si>
  <si>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</si>
  <si>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</si>
  <si>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</si>
  <si>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</si>
  <si>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</si>
  <si>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</si>
  <si>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</si>
  <si>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</si>
  <si>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</si>
  <si>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</si>
  <si>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</si>
  <si>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</si>
  <si>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</si>
  <si>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</si>
  <si>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</si>
  <si>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</si>
  <si>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</si>
  <si>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</si>
  <si>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</si>
  <si>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</si>
  <si>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</si>
  <si>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</si>
  <si>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</si>
  <si>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</si>
  <si>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</si>
  <si>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</si>
  <si>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</si>
  <si>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</si>
  <si>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</si>
  <si>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</si>
  <si>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</si>
  <si>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</si>
  <si>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</si>
  <si>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</si>
  <si>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</si>
  <si>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</si>
  <si>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</si>
  <si>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</si>
  <si>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</si>
  <si>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</si>
  <si>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</si>
  <si>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</si>
  <si>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</si>
  <si>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</si>
  <si>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</si>
  <si>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</si>
  <si>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</si>
  <si>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</si>
  <si>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</si>
  <si>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</si>
  <si>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</si>
  <si>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</si>
  <si>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</si>
  <si>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</si>
  <si>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</si>
  <si>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</si>
  <si>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</si>
  <si>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</si>
  <si>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</si>
  <si>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</si>
  <si>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</si>
  <si>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</si>
  <si>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</si>
  <si>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</si>
  <si>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</si>
  <si>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</si>
  <si>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</si>
  <si>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</si>
  <si>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</si>
  <si>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</si>
  <si>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</si>
  <si>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</si>
  <si>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</si>
  <si>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</si>
  <si>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</si>
  <si>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</si>
  <si>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</si>
  <si>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</si>
  <si>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</si>
  <si>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</si>
  <si>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</si>
  <si>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</si>
  <si>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</si>
  <si>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</si>
  <si>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</si>
  <si>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</si>
  <si>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</si>
  <si>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</si>
  <si>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</si>
  <si>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</si>
  <si>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</si>
  <si>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</si>
  <si>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</si>
  <si>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</si>
  <si>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</si>
  <si>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</si>
  <si>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</si>
  <si>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</si>
  <si>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</si>
  <si>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</si>
  <si>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</si>
  <si>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</si>
  <si>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</si>
  <si>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</si>
  <si>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</si>
  <si>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</si>
  <si>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</si>
  <si>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</si>
  <si>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</si>
  <si>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</si>
  <si>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</si>
  <si>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</si>
  <si>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</si>
  <si>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</si>
  <si>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</si>
  <si>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</si>
  <si>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</si>
  <si>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</si>
  <si>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</si>
  <si>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</si>
  <si>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</si>
  <si>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</si>
  <si>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</si>
  <si>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</si>
  <si>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</si>
  <si>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</si>
  <si>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</si>
  <si>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</si>
  <si>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</si>
  <si>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</si>
  <si>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</si>
  <si>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</si>
  <si>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</si>
  <si>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</si>
  <si>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</si>
  <si>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</si>
  <si>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</si>
  <si>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</si>
  <si>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</si>
  <si>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</si>
  <si>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</si>
  <si>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</si>
  <si>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</si>
  <si>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</si>
  <si>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</si>
  <si>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</si>
  <si>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</si>
  <si>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</si>
  <si>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</si>
  <si>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</si>
  <si>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</si>
  <si>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</si>
  <si>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</si>
  <si>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</si>
  <si>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</si>
  <si>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</si>
  <si>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</si>
  <si>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</si>
  <si>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</si>
  <si>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</si>
  <si>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</si>
  <si>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</si>
  <si>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</si>
  <si>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</si>
  <si>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</si>
  <si>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</si>
  <si>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</si>
  <si>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</si>
  <si>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</si>
  <si>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</si>
  <si>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</si>
  <si>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</si>
  <si>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</si>
  <si>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</si>
  <si>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</si>
  <si>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</si>
  <si>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</si>
  <si>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</si>
  <si>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</si>
  <si>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</si>
  <si>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</si>
  <si>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</si>
  <si>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</si>
  <si>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</si>
  <si>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</si>
  <si>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</si>
  <si>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</si>
  <si>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</si>
  <si>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</si>
  <si>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</si>
  <si>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</si>
  <si>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</si>
  <si>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</si>
  <si>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</si>
  <si>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</si>
  <si>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</si>
  <si>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</si>
  <si>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</si>
  <si>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</si>
  <si>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</si>
  <si>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</si>
  <si>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</si>
  <si>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</si>
  <si>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</si>
  <si>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</si>
  <si>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</si>
  <si>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</si>
  <si>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</si>
  <si>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</si>
  <si>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</si>
  <si>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</si>
  <si>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</si>
  <si>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</si>
  <si>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</si>
  <si>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</si>
  <si>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</si>
  <si>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</si>
  <si>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</si>
  <si>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</si>
  <si>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</si>
  <si>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</si>
  <si>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</si>
  <si>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</si>
  <si>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</si>
  <si>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</si>
  <si>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</si>
  <si>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</si>
  <si>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</si>
  <si>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</si>
  <si>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</si>
  <si>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</si>
  <si>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</si>
  <si>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</si>
  <si>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</si>
  <si>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</si>
  <si>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</si>
  <si>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</si>
  <si>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</si>
  <si>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</si>
  <si>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</si>
  <si>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</si>
  <si>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</si>
  <si>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</si>
  <si>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</si>
  <si>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</si>
  <si>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</si>
  <si>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</si>
  <si>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</si>
  <si>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</si>
  <si>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</si>
  <si>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</si>
  <si>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</si>
  <si>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</si>
  <si>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</si>
  <si>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</si>
  <si>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</si>
  <si>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</si>
  <si>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</si>
  <si>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</si>
  <si>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</si>
  <si>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</si>
  <si>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</si>
  <si>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</si>
  <si>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</si>
  <si>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</si>
  <si>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</si>
  <si>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</si>
  <si>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</si>
  <si>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</si>
  <si>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</si>
  <si>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</si>
  <si>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</si>
  <si>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</si>
  <si>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</si>
  <si>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</si>
  <si>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</si>
  <si>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</si>
  <si>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</si>
  <si>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
Prestar los servicios de educación inicial en el marco de la atención integral en Centros de Desarrollo Infantil-CDI-,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</si>
  <si>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2021-27-20000084.0</t>
  </si>
  <si>
    <t>Cra 4 30 67 APTO P2</t>
  </si>
  <si>
    <t>fundaser2020@gmail.com</t>
  </si>
  <si>
    <t>3147915106</t>
  </si>
  <si>
    <t xml:space="preserve">Calle 24 5 74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</si>
</sst>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68" zoomScale="95" zoomScaleNormal="9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657</v>
      </c>
      <c r="K20" s="150">
        <v>3182489878</v>
      </c>
      <c r="L20" s="151">
        <v>44242</v>
      </c>
      <c r="M20" s="151">
        <v>44561</v>
      </c>
      <c r="N20" s="134">
        <f>+(M20-L20)/30</f>
        <v>10.633333333333333</v>
      </c>
      <c r="O20" s="137"/>
      <c r="U20" s="133"/>
      <c r="V20" s="105">
        <f ca="1">NOW()</f>
        <v>44193.989568865742</v>
      </c>
      <c r="W20" s="105">
        <f ca="1">NOW()</f>
        <v>44193.989568865742</v>
      </c>
    </row>
    <row r="21" spans="1:23" ht="30" customHeight="1" outlineLevel="1" x14ac:dyDescent="0.25">
      <c r="A21" s="9"/>
      <c r="B21" s="71"/>
      <c r="C21" s="5"/>
      <c r="D21" s="5"/>
      <c r="E21" s="5"/>
      <c r="F21" s="5"/>
      <c r="G21" s="5"/>
      <c r="H21" s="70"/>
      <c r="I21" s="148" t="s">
        <v>628</v>
      </c>
      <c r="J21" s="149" t="s">
        <v>639</v>
      </c>
      <c r="K21" s="150">
        <v>3182489878</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t="s">
        <v>628</v>
      </c>
      <c r="J22" s="149" t="s">
        <v>657</v>
      </c>
      <c r="K22" s="150">
        <v>3182489878</v>
      </c>
      <c r="L22" s="151">
        <v>44242</v>
      </c>
      <c r="M22" s="151">
        <v>44561</v>
      </c>
      <c r="N22" s="135">
        <f t="shared" ref="N22:N33" si="1">+(M22-L22)/30</f>
        <v>10.633333333333333</v>
      </c>
      <c r="O22" s="138"/>
    </row>
    <row r="23" spans="1:23" ht="30" customHeight="1" outlineLevel="1" x14ac:dyDescent="0.25">
      <c r="A23" s="9"/>
      <c r="B23" s="101"/>
      <c r="C23" s="21"/>
      <c r="D23" s="21"/>
      <c r="E23" s="21"/>
      <c r="F23" s="5"/>
      <c r="G23" s="5"/>
      <c r="H23" s="70"/>
      <c r="I23" s="148" t="s">
        <v>628</v>
      </c>
      <c r="J23" s="149" t="s">
        <v>659</v>
      </c>
      <c r="K23" s="150">
        <v>3182489878</v>
      </c>
      <c r="L23" s="151">
        <v>44242</v>
      </c>
      <c r="M23" s="151">
        <v>44561</v>
      </c>
      <c r="N23" s="135">
        <f t="shared" si="1"/>
        <v>10.633333333333333</v>
      </c>
      <c r="O23" s="138"/>
      <c r="Q23" s="104"/>
      <c r="R23" s="55"/>
      <c r="S23" s="105"/>
      <c r="T23" s="105"/>
    </row>
    <row r="24" spans="1:23" ht="30" customHeight="1" outlineLevel="1" x14ac:dyDescent="0.25">
      <c r="A24" s="9"/>
      <c r="B24" s="101"/>
      <c r="C24" s="21"/>
      <c r="D24" s="21"/>
      <c r="E24" s="21"/>
      <c r="F24" s="5"/>
      <c r="G24" s="5"/>
      <c r="H24" s="70"/>
      <c r="I24" s="148" t="s">
        <v>628</v>
      </c>
      <c r="J24" s="149" t="s">
        <v>659</v>
      </c>
      <c r="K24" s="150">
        <v>3182489878</v>
      </c>
      <c r="L24" s="151">
        <v>44242</v>
      </c>
      <c r="M24" s="151">
        <v>44561</v>
      </c>
      <c r="N24" s="135">
        <f t="shared" si="1"/>
        <v>10.633333333333333</v>
      </c>
      <c r="O24" s="138"/>
    </row>
    <row r="25" spans="1:23" ht="30" customHeight="1" outlineLevel="1" x14ac:dyDescent="0.25">
      <c r="A25" s="9"/>
      <c r="B25" s="101"/>
      <c r="C25" s="21"/>
      <c r="D25" s="21"/>
      <c r="E25" s="21"/>
      <c r="F25" s="5"/>
      <c r="G25" s="5"/>
      <c r="H25" s="70"/>
      <c r="I25" s="148" t="s">
        <v>628</v>
      </c>
      <c r="J25" s="149" t="s">
        <v>659</v>
      </c>
      <c r="K25" s="150">
        <v>3182489878</v>
      </c>
      <c r="L25" s="151">
        <v>44242</v>
      </c>
      <c r="M25" s="151">
        <v>44561</v>
      </c>
      <c r="N25" s="135">
        <f t="shared" si="1"/>
        <v>10.633333333333333</v>
      </c>
      <c r="O25" s="138"/>
    </row>
    <row r="26" spans="1:23" ht="30" customHeight="1" outlineLevel="1" x14ac:dyDescent="0.25">
      <c r="A26" s="9"/>
      <c r="B26" s="101"/>
      <c r="C26" s="21"/>
      <c r="D26" s="21"/>
      <c r="E26" s="21"/>
      <c r="F26" s="5"/>
      <c r="G26" s="5"/>
      <c r="H26" s="70"/>
      <c r="I26" s="148" t="s">
        <v>628</v>
      </c>
      <c r="J26" s="149" t="s">
        <v>641</v>
      </c>
      <c r="K26" s="150">
        <v>3182489878</v>
      </c>
      <c r="L26" s="151">
        <v>44242</v>
      </c>
      <c r="M26" s="151">
        <v>44561</v>
      </c>
      <c r="N26" s="135">
        <f t="shared" si="1"/>
        <v>10.633333333333333</v>
      </c>
      <c r="O26" s="138"/>
    </row>
    <row r="27" spans="1:23" ht="30" customHeight="1" outlineLevel="1" x14ac:dyDescent="0.25">
      <c r="A27" s="9"/>
      <c r="B27" s="101"/>
      <c r="C27" s="21"/>
      <c r="D27" s="21"/>
      <c r="E27" s="21"/>
      <c r="F27" s="5"/>
      <c r="G27" s="5"/>
      <c r="H27" s="70"/>
      <c r="I27" s="148" t="s">
        <v>628</v>
      </c>
      <c r="J27" s="149" t="s">
        <v>641</v>
      </c>
      <c r="K27" s="150">
        <v>3182489878</v>
      </c>
      <c r="L27" s="151">
        <v>44242</v>
      </c>
      <c r="M27" s="151">
        <v>44561</v>
      </c>
      <c r="N27" s="135">
        <f t="shared" si="1"/>
        <v>10.633333333333333</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1018396760.96</v>
      </c>
      <c r="F185" s="92"/>
      <c r="G185" s="93"/>
      <c r="H185" s="88"/>
      <c r="I185" s="90" t="s">
        <v>2627</v>
      </c>
      <c r="J185" s="165">
        <f>+SUM(M179:M183)</f>
        <v>0.05</v>
      </c>
      <c r="K185" s="201" t="s">
        <v>2628</v>
      </c>
      <c r="L185" s="201"/>
      <c r="M185" s="94">
        <f>+J185*(SUM(K20:K35))</f>
        <v>1272995951.2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2701</v>
      </c>
      <c r="L211" s="21"/>
      <c r="M211" s="21"/>
      <c r="N211" s="21"/>
      <c r="O211" s="8"/>
    </row>
    <row r="212" spans="1:15" x14ac:dyDescent="0.25">
      <c r="A212" s="9"/>
      <c r="B212" s="27" t="s">
        <v>2619</v>
      </c>
      <c r="C212" s="146" t="s">
        <v>2683</v>
      </c>
      <c r="D212" s="21"/>
      <c r="G212" s="27" t="s">
        <v>2621</v>
      </c>
      <c r="H212" s="147" t="s">
        <v>2703</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2020-12-28T22:58:39Z</cp:lastPrinted>
  <dcterms:created xsi:type="dcterms:W3CDTF">2020-10-14T21:57:42Z</dcterms:created>
  <dcterms:modified xsi:type="dcterms:W3CDTF">2020-12-29T04:45:23Z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