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8\"/>
    </mc:Choice>
  </mc:AlternateContent>
  <xr:revisionPtr revIDLastSave="0" documentId="13_ncr:1_{70070B86-81DF-4B86-9529-3FFA5E191A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<sst xmlns="http://schemas.openxmlformats.org/spreadsheetml/2006/main" count="3353" uniqueCount="2773">
  <si>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</si>
  <si>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</si>
  <si>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</si>
  <si>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</si>
  <si>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</si>
  <si>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</si>
  <si>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</si>
  <si>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</si>
  <si>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</si>
  <si>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</si>
  <si>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</si>
  <si>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</si>
  <si>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</si>
  <si>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</si>
  <si>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</si>
  <si>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</si>
  <si>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</si>
  <si>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</si>
  <si>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</si>
  <si>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</si>
  <si>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</si>
  <si>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</si>
  <si>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</si>
  <si>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</si>
  <si>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</si>
  <si>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</si>
  <si>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</si>
  <si>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</si>
  <si>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</si>
  <si>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</si>
  <si>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</si>
  <si>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</si>
  <si>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</si>
  <si>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</si>
  <si>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</si>
  <si>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</si>
  <si>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</si>
  <si>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</si>
  <si>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</si>
  <si>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</si>
  <si>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</si>
  <si>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</si>
  <si>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</si>
  <si>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</si>
  <si>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</si>
  <si>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</si>
  <si>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</si>
  <si>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</si>
  <si>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</si>
  <si>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</si>
  <si>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</si>
  <si>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</si>
  <si>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</si>
  <si>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</si>
  <si>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</si>
  <si>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</si>
  <si>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</si>
  <si>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</si>
  <si>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</si>
  <si>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</si>
  <si>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</si>
  <si>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</si>
  <si>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</si>
  <si>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</si>
  <si>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</si>
  <si>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</si>
  <si>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</si>
  <si>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</si>
  <si>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</si>
  <si>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</si>
  <si>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</si>
  <si>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</si>
  <si>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</si>
  <si>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</si>
  <si>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</si>
  <si>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</si>
  <si>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</si>
  <si>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</si>
  <si>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</si>
  <si>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</si>
  <si>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</si>
  <si>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</si>
  <si>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</si>
  <si>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</si>
  <si>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</si>
  <si>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</si>
  <si>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</si>
  <si>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</si>
  <si>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</si>
  <si>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</si>
  <si>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</si>
  <si>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</si>
  <si>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</si>
  <si>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</si>
  <si>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</si>
  <si>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</si>
  <si>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</si>
  <si>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</si>
  <si>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</si>
  <si>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</si>
  <si>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</si>
  <si>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</si>
  <si>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</si>
  <si>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</si>
  <si>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</si>
  <si>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</si>
  <si>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</si>
  <si>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</si>
  <si>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</si>
  <si>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</si>
  <si>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</si>
  <si>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</si>
  <si>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</si>
  <si>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</si>
  <si>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</si>
  <si>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</si>
  <si>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</si>
  <si>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</si>
  <si>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</si>
  <si>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</si>
  <si>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</si>
  <si>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</si>
  <si>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</si>
  <si>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</si>
  <si>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</si>
  <si>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</si>
  <si>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</si>
  <si>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</si>
  <si>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</si>
  <si>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</si>
  <si>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</si>
  <si>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</si>
  <si>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</si>
  <si>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</si>
  <si>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</si>
  <si>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</si>
  <si>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</si>
  <si>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</si>
  <si>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</si>
  <si>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</si>
  <si>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</si>
  <si>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</si>
  <si>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</si>
  <si>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</si>
  <si>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</si>
  <si>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</si>
  <si>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</si>
  <si>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</si>
  <si>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</si>
  <si>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</si>
  <si>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</si>
  <si>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</si>
  <si>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</si>
  <si>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</si>
  <si>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</si>
  <si>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</si>
  <si>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</si>
  <si>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</si>
  <si>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</si>
  <si>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</si>
  <si>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</si>
  <si>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</si>
  <si>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</si>
  <si>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</si>
  <si>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</si>
  <si>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</si>
  <si>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</si>
  <si>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</si>
  <si>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</si>
  <si>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</si>
  <si>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</si>
  <si>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</si>
  <si>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</si>
  <si>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</si>
  <si>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</si>
  <si>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</si>
  <si>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</si>
  <si>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</si>
  <si>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</si>
  <si>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</si>
  <si>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</si>
  <si>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</si>
  <si>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</si>
  <si>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</si>
  <si>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</si>
  <si>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</si>
  <si>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</si>
  <si>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</si>
  <si>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</si>
  <si>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</si>
  <si>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</si>
  <si>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</si>
  <si>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</si>
  <si>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</si>
  <si>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</si>
  <si>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</si>
  <si>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</si>
  <si>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</si>
  <si>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</si>
  <si>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</si>
  <si>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</si>
  <si>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</si>
  <si>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</si>
  <si>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</si>
  <si>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</si>
  <si>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</si>
  <si>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</si>
  <si>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</si>
  <si>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</si>
  <si>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</si>
  <si>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</si>
  <si>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</si>
  <si>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</si>
  <si>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</si>
  <si>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</si>
  <si>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</si>
  <si>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</si>
  <si>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</si>
  <si>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</si>
  <si>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</si>
  <si>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</si>
  <si>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</si>
  <si>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</si>
  <si>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</si>
  <si>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</si>
  <si>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</si>
  <si>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</si>
  <si>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</si>
  <si>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</si>
  <si>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</si>
  <si>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</si>
  <si>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</si>
  <si>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</si>
  <si>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</si>
  <si>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</si>
  <si>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</si>
  <si>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</si>
  <si>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</si>
  <si>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</si>
  <si>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</si>
  <si>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</si>
  <si>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</si>
  <si>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</si>
  <si>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</si>
  <si>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</si>
  <si>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</si>
  <si>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</si>
  <si>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</si>
  <si>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</si>
  <si>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</si>
  <si>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</si>
  <si>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</si>
  <si>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</si>
  <si>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</si>
  <si>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</si>
  <si>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</si>
  <si>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</si>
  <si>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</si>
  <si>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</si>
  <si>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</si>
  <si>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</si>
  <si>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</si>
  <si>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</si>
  <si>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</si>
  <si>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</si>
  <si>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</si>
  <si>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</si>
  <si>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</si>
  <si>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</si>
  <si>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</si>
  <si>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</si>
  <si>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</si>
  <si>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</si>
  <si>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</si>
  <si>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</si>
  <si>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</si>
  <si>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</si>
  <si>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</si>
  <si>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</si>
  <si>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</si>
  <si>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</si>
  <si>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</si>
  <si>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</si>
  <si>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</si>
  <si>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</si>
  <si>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</si>
  <si>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</si>
  <si>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</si>
  <si>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</si>
  <si>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</si>
  <si>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</si>
  <si>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</si>
  <si>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</si>
  <si>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</si>
  <si>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</si>
  <si>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</si>
  <si>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</si>
  <si>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</si>
  <si>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</si>
  <si>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</si>
  <si>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</si>
  <si>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</si>
  <si>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</si>
  <si>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</si>
  <si>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</si>
  <si>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</si>
  <si>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</si>
  <si>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</si>
  <si>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</si>
  <si>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</si>
  <si>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</si>
  <si>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</si>
  <si>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</si>
  <si>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</si>
  <si>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</si>
  <si>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</si>
  <si>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</si>
  <si>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</si>
  <si>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</si>
  <si>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</si>
  <si>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</si>
  <si>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</si>
  <si>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</si>
  <si>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</si>
  <si>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</si>
  <si>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</si>
  <si>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</si>
  <si>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</si>
  <si>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</si>
  <si>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</si>
  <si>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</si>
  <si>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</si>
  <si>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</si>
  <si>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</si>
  <si>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</si>
  <si>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</si>
  <si>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</si>
  <si>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</si>
  <si>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</si>
  <si>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</si>
  <si>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</si>
  <si>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</si>
  <si>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</si>
  <si>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</si>
  <si>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</si>
  <si>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</si>
  <si>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</si>
  <si>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</si>
  <si>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</si>
  <si>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</si>
  <si>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</si>
  <si>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</si>
  <si>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</si>
  <si>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</si>
  <si>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</si>
  <si>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</si>
  <si>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</si>
  <si>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</si>
  <si>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</si>
  <si>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</si>
  <si>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</si>
  <si>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</si>
  <si>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</si>
  <si>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</si>
  <si>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</si>
  <si>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</si>
  <si>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</si>
  <si>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</si>
  <si>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</si>
  <si>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</si>
  <si>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</si>
  <si>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</si>
  <si>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</si>
  <si>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</si>
  <si>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</si>
  <si>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</si>
  <si>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</si>
  <si>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</si>
  <si>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</si>
  <si>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</si>
  <si>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</si>
  <si>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</si>
  <si>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</si>
  <si>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</si>
  <si>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</si>
  <si>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</si>
  <si>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</si>
  <si>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</si>
  <si>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</si>
  <si>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</si>
  <si>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</si>
  <si>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</si>
  <si>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</si>
  <si>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</si>
  <si>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</si>
  <si>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</si>
  <si>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</si>
  <si>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</si>
  <si>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</si>
  <si>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</si>
  <si>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</si>
  <si>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</si>
  <si>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</si>
  <si>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</si>
  <si>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</si>
  <si>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</si>
  <si>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</si>
  <si>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</si>
  <si>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</si>
  <si>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</si>
  <si>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</si>
  <si>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</si>
  <si>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</si>
  <si>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</si>
  <si>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</si>
  <si>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</si>
  <si>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</si>
  <si>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</si>
  <si>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</si>
  <si>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</si>
  <si>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</si>
  <si>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</si>
  <si>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</si>
  <si>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</si>
  <si>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</si>
  <si>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</si>
  <si>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</si>
  <si>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</si>
  <si>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</si>
  <si>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</si>
  <si>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</si>
  <si>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</si>
  <si>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</si>
  <si>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</si>
  <si>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</si>
  <si>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</si>
  <si>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</si>
  <si>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</si>
  <si>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</si>
  <si>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</si>
  <si>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</si>
  <si>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</si>
  <si>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</si>
  <si>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</si>
  <si>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</si>
  <si>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</si>
  <si>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</si>
  <si>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</si>
  <si>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</si>
  <si>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</si>
  <si>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</si>
  <si>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</si>
  <si>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</si>
  <si>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</si>
  <si>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</si>
  <si>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</si>
  <si>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</si>
  <si>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</si>
  <si>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</si>
  <si>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</si>
  <si>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</si>
  <si>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</si>
  <si>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</si>
  <si>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</si>
  <si>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</si>
  <si>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</si>
  <si>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</si>
  <si>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</si>
  <si>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</si>
  <si>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</si>
  <si>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</si>
  <si>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</si>
  <si>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</si>
  <si>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</si>
  <si>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</si>
  <si>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</si>
  <si>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</si>
  <si>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</si>
  <si>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</si>
  <si>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</si>
  <si>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</si>
  <si>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</si>
  <si>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</si>
  <si>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</si>
  <si>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</si>
  <si>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</si>
  <si>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</si>
  <si>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</si>
  <si>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</si>
  <si>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</si>
  <si>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</si>
  <si>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</si>
  <si>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</si>
  <si>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</si>
  <si>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</si>
  <si>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</si>
  <si>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</si>
  <si>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</si>
  <si>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</si>
  <si>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</si>
  <si>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</si>
  <si>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</si>
  <si>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</si>
  <si>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</si>
  <si>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</si>
  <si>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</si>
  <si>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</si>
  <si>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</si>
  <si>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</si>
  <si>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</si>
  <si>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</si>
  <si>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</si>
  <si>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</si>
  <si>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</si>
  <si>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</si>
  <si>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</si>
  <si>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</si>
  <si>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</si>
  <si>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</si>
  <si>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</si>
  <si>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</si>
  <si>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</si>
  <si>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</si>
  <si>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</si>
  <si>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</si>
  <si>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</si>
  <si>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</si>
  <si>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</si>
  <si>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</si>
  <si>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</si>
  <si>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</si>
  <si>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</si>
  <si>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</si>
  <si>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</si>
  <si>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</si>
  <si>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</si>
  <si>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</si>
  <si>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</si>
  <si>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</si>
  <si>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</si>
  <si>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</si>
  <si>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</si>
  <si>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</si>
  <si>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</si>
  <si>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</si>
  <si>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</si>
  <si>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</si>
  <si>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</si>
  <si>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</si>
  <si>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</si>
  <si>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</si>
  <si>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</si>
  <si>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</si>
  <si>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</si>
  <si>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</si>
  <si>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</si>
  <si>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</si>
  <si>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</si>
  <si>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</si>
  <si>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</si>
  <si>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</si>
  <si>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</si>
  <si>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</si>
  <si>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</si>
  <si>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</si>
  <si>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</si>
  <si>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</si>
  <si>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</si>
  <si>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</si>
  <si>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</si>
  <si>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</si>
  <si>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</si>
  <si>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</si>
  <si>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</si>
  <si>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</si>
  <si>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</si>
  <si>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</si>
  <si>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</si>
  <si>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</si>
  <si>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</si>
  <si>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</si>
  <si>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</si>
  <si>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</si>
  <si>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</si>
  <si>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</si>
  <si>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</si>
  <si>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</si>
  <si>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</si>
  <si>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</si>
  <si>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</si>
  <si>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</si>
  <si>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</si>
  <si>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</si>
  <si>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</si>
  <si>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</si>
  <si>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</si>
  <si>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</si>
  <si>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</si>
  <si>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</si>
  <si>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</si>
  <si>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</si>
  <si>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</si>
  <si>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</si>
  <si>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</si>
  <si>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</si>
  <si>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</si>
  <si>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</si>
  <si>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</si>
  <si>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</si>
  <si>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</si>
  <si>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</si>
  <si>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</si>
  <si>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</si>
  <si>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</si>
  <si>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</si>
  <si>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</si>
  <si>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</si>
  <si>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</si>
  <si>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</si>
  <si>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</si>
  <si>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</si>
  <si>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</si>
  <si>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</si>
  <si>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</si>
  <si>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</si>
  <si>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</si>
  <si>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</si>
  <si>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</si>
  <si>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</si>
  <si>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</si>
  <si>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</si>
  <si>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</si>
  <si>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</si>
  <si>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</si>
  <si>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</si>
  <si>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</si>
  <si>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</si>
  <si>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</si>
  <si>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</si>
  <si>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</si>
  <si>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</si>
  <si>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</si>
  <si>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</si>
  <si>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</si>
  <si>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</si>
  <si>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</si>
  <si>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</si>
  <si>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</si>
  <si>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</si>
  <si>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</si>
  <si>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</si>
  <si>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</si>
  <si>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</si>
  <si>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</si>
  <si>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</si>
  <si>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</si>
  <si>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</si>
  <si>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</si>
  <si>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</si>
  <si>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</si>
  <si>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</si>
  <si>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</si>
  <si>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</si>
  <si>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</si>
  <si>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</si>
  <si>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</si>
  <si>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</si>
  <si>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</si>
  <si>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</si>
  <si>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</si>
  <si>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</si>
  <si>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</si>
  <si>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</si>
  <si>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</si>
  <si>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</si>
  <si>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</si>
  <si>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</si>
  <si>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</si>
  <si>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</si>
  <si>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</si>
  <si>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</si>
  <si>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</si>
  <si>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</si>
  <si>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</si>
  <si>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</si>
  <si>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</si>
  <si>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</si>
  <si>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</si>
  <si>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</si>
  <si>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</si>
  <si>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</si>
  <si>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</si>
  <si>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</si>
  <si>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</si>
  <si>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</si>
  <si>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</si>
  <si>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</si>
  <si>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</si>
  <si>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</si>
  <si>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</si>
  <si>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</si>
  <si>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</si>
  <si>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</si>
  <si>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</si>
  <si>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</si>
  <si>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</si>
  <si>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</si>
  <si>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</si>
  <si>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</si>
  <si>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</si>
  <si>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</si>
  <si>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</si>
  <si>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</si>
  <si>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</si>
  <si>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</si>
  <si>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</si>
  <si>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</si>
  <si>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</si>
  <si>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</si>
  <si>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</si>
  <si>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</si>
  <si>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</si>
  <si>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</si>
  <si>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</si>
  <si>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</si>
  <si>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</si>
  <si>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</si>
  <si>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</si>
  <si>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</si>
  <si>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</si>
  <si>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</si>
  <si>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</si>
  <si>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</si>
  <si>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</si>
  <si>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</si>
  <si>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</si>
  <si>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</si>
  <si>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</si>
  <si>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</si>
  <si>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</si>
  <si>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</si>
  <si>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</si>
  <si>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</si>
  <si>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</si>
  <si>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</si>
  <si>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</si>
  <si>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</si>
  <si>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</si>
  <si>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</si>
  <si>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</si>
  <si>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</si>
  <si>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</si>
  <si>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</si>
  <si>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</si>
  <si>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</si>
  <si>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</si>
  <si>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</si>
  <si>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</si>
  <si>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</si>
  <si>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</si>
  <si>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</si>
  <si>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</si>
  <si>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</si>
  <si>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</si>
  <si>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</si>
  <si>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</si>
  <si>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</si>
  <si>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</si>
  <si>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</si>
  <si>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</si>
  <si>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</si>
  <si>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</si>
  <si>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</si>
  <si>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</si>
  <si>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</si>
  <si>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</si>
  <si>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</si>
  <si>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</si>
  <si>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</si>
  <si>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</si>
  <si>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</si>
  <si>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</si>
  <si>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</si>
  <si>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</si>
  <si>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</si>
  <si>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</si>
  <si>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</si>
  <si>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</si>
  <si>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</si>
  <si>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</si>
  <si>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</si>
  <si>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</si>
  <si>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</si>
  <si>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</si>
  <si>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</si>
  <si>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</si>
  <si>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</si>
  <si>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</si>
  <si>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</si>
  <si>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</si>
  <si>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</si>
  <si>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</si>
  <si>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</si>
  <si>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</si>
  <si>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</si>
  <si>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</si>
  <si>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</si>
  <si>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</si>
  <si>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</si>
  <si>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</si>
  <si>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</si>
  <si>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</si>
  <si>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</si>
  <si>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</si>
  <si>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</si>
  <si>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</si>
  <si>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</si>
  <si>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</si>
  <si>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</si>
  <si>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</si>
  <si>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</si>
  <si>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</si>
  <si>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</si>
  <si>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</si>
  <si>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</si>
  <si>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</si>
  <si>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</si>
  <si>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</si>
  <si>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</si>
  <si>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</si>
  <si>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</si>
  <si>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</si>
  <si>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</si>
  <si>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</si>
  <si>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</si>
  <si>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</si>
  <si>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</si>
  <si>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</si>
  <si>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</si>
  <si>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</si>
  <si>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</si>
  <si>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</si>
  <si>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</si>
  <si>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</si>
  <si>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</si>
  <si>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</si>
  <si>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</si>
  <si>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</si>
  <si>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</si>
  <si>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</si>
  <si>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</si>
  <si>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</si>
  <si>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</si>
  <si>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</si>
  <si>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</si>
  <si>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</si>
  <si>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</si>
  <si>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</si>
  <si>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</si>
  <si>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</si>
  <si>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</si>
  <si>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</si>
  <si>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</si>
  <si>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</si>
  <si>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</si>
  <si>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</si>
  <si>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</si>
  <si>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</si>
  <si>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</si>
  <si>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</si>
  <si>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</si>
  <si>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</si>
  <si>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</si>
  <si>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</si>
  <si>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</si>
  <si>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</si>
  <si>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</si>
  <si>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</si>
  <si>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</si>
  <si>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</si>
  <si>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</si>
  <si>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</si>
  <si>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</si>
  <si>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</si>
  <si>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</si>
  <si>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</si>
  <si>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</si>
  <si>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</si>
  <si>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</si>
  <si>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</si>
  <si>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</si>
  <si>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</si>
  <si>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</si>
  <si>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</si>
  <si>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</si>
  <si>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</si>
  <si>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</si>
  <si>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</si>
  <si>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</si>
  <si>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</si>
  <si>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</si>
  <si>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</si>
  <si>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</si>
  <si>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</si>
  <si>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</si>
  <si>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</si>
  <si>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</si>
  <si>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</si>
  <si>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</si>
  <si>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</si>
  <si>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</si>
  <si>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</si>
  <si>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</si>
  <si>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</si>
  <si>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</si>
  <si>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</si>
  <si>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</si>
  <si>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</si>
  <si>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</si>
  <si>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</si>
  <si>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</si>
  <si>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</si>
  <si>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</si>
  <si>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</si>
  <si>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</si>
  <si>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</si>
  <si>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</si>
  <si>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</si>
  <si>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</si>
  <si>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</si>
  <si>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</si>
  <si>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</si>
  <si>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</si>
  <si>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</si>
  <si>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</si>
  <si>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</si>
  <si>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</si>
  <si>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</si>
  <si>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</si>
  <si>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</si>
  <si>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</si>
  <si>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</si>
  <si>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</si>
  <si>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</si>
  <si>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</si>
  <si>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</si>
  <si>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</si>
  <si>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</si>
  <si>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</si>
  <si>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</si>
  <si>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</si>
  <si>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</si>
  <si>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</si>
  <si>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</si>
  <si>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</si>
  <si>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</si>
  <si>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</si>
  <si>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</si>
  <si>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</si>
  <si>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</si>
  <si>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</si>
  <si>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</si>
  <si>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</si>
  <si>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</si>
  <si>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</si>
  <si>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</si>
  <si>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</si>
  <si>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</si>
  <si>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</si>
  <si>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</si>
  <si>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</si>
  <si>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</si>
  <si>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</si>
  <si>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</si>
  <si>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</si>
  <si>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</si>
  <si>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</si>
  <si>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</si>
  <si>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</si>
  <si>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</si>
  <si>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</si>
  <si>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</si>
  <si>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</si>
  <si>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</si>
  <si>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</si>
  <si>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</si>
  <si>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</si>
  <si>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</si>
  <si>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</si>
  <si>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</si>
  <si>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</si>
  <si>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</si>
  <si>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</si>
  <si>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</si>
  <si>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</si>
  <si>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</si>
  <si>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</si>
  <si>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</si>
  <si>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</si>
  <si>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</si>
  <si>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</si>
  <si>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</si>
  <si>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</si>
  <si>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</si>
  <si>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</si>
  <si>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</si>
  <si>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</si>
  <si>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</si>
  <si>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</si>
  <si>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</si>
  <si>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</si>
  <si>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</si>
  <si>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</si>
  <si>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</si>
  <si>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</si>
  <si>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</si>
  <si>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</si>
  <si>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</si>
  <si>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</si>
  <si>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</si>
  <si>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</si>
  <si>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</si>
  <si>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</si>
  <si>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</si>
  <si>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</si>
  <si>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</si>
  <si>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</si>
  <si>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</si>
  <si>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</si>
  <si>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</si>
  <si>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</si>
  <si>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</si>
  <si>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</si>
  <si>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</si>
  <si>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</si>
  <si>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</si>
  <si>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</si>
  <si>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</si>
  <si>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</si>
  <si>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</si>
  <si>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</si>
  <si>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</si>
  <si>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</si>
  <si>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</si>
  <si>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</si>
  <si>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</si>
  <si>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</si>
  <si>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</si>
  <si>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</si>
  <si>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</si>
  <si>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</si>
  <si>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</si>
  <si>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</si>
  <si>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</si>
  <si>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</si>
  <si>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</si>
  <si>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</si>
  <si>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</si>
  <si>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</si>
  <si>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</si>
  <si>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</si>
  <si>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</si>
  <si>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</si>
  <si>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</si>
  <si>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</si>
  <si>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</si>
  <si>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</si>
  <si>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</si>
  <si>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</si>
  <si>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</si>
  <si>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</si>
  <si>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</si>
  <si>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</si>
  <si>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</si>
  <si>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</si>
  <si>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</si>
  <si>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</si>
  <si>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</si>
  <si>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</si>
  <si>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</si>
  <si>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</si>
  <si>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</si>
  <si>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</si>
  <si>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</si>
  <si>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</si>
  <si>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</si>
  <si>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</si>
  <si>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</si>
  <si>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</si>
  <si>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</si>
  <si>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</si>
  <si>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</si>
  <si>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</si>
  <si>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</si>
  <si>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</si>
  <si>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</si>
  <si>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</si>
  <si>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</si>
  <si>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</si>
  <si>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</si>
  <si>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</si>
  <si>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</si>
  <si>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</si>
  <si>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</si>
  <si>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</si>
  <si>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</si>
  <si>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</si>
  <si>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</si>
  <si>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</si>
  <si>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</si>
  <si>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</si>
  <si>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</si>
  <si>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</si>
  <si>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</si>
  <si>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</si>
  <si>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</si>
  <si>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</si>
  <si>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</si>
  <si>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</si>
  <si>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</si>
  <si>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</si>
  <si>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</si>
  <si>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</si>
  <si>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</si>
  <si>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</si>
  <si>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</si>
  <si>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</si>
  <si>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</si>
  <si>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</si>
  <si>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</si>
  <si>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</si>
  <si>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</si>
  <si>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</si>
  <si>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</si>
  <si>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</si>
  <si>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</si>
  <si>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</si>
  <si>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</si>
  <si>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</si>
  <si>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</si>
  <si>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</si>
  <si>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</si>
  <si>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</si>
  <si>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</si>
  <si>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</si>
  <si>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</si>
  <si>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</si>
  <si>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</si>
  <si>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</si>
  <si>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</si>
  <si>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</si>
  <si>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</si>
  <si>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</si>
  <si>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</si>
  <si>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</si>
  <si>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</si>
  <si>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</si>
  <si>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</si>
  <si>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</si>
  <si>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</si>
  <si>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</si>
  <si>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</si>
  <si>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</si>
  <si>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</si>
  <si>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</si>
  <si>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</si>
  <si>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</si>
  <si>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</si>
  <si>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</si>
  <si>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</si>
  <si>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</si>
  <si>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</si>
  <si>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</si>
  <si>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</si>
  <si>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</si>
  <si>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</si>
  <si>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</si>
  <si>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</si>
  <si>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</si>
  <si>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</si>
  <si>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</si>
  <si>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</si>
  <si>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</si>
  <si>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</si>
  <si>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</si>
  <si>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</si>
  <si>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</si>
  <si>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</si>
  <si>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</si>
  <si>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</si>
  <si>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</si>
  <si>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</si>
  <si>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</si>
  <si>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</si>
  <si>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</si>
  <si>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</si>
  <si>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</si>
  <si>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</si>
  <si>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</si>
  <si>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</si>
  <si>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</si>
  <si>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</si>
  <si>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</si>
  <si>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</si>
  <si>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</si>
  <si>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</si>
  <si>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</si>
  <si>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</si>
  <si>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</si>
  <si>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</si>
  <si>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</si>
  <si>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</si>
  <si>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</si>
  <si>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</si>
  <si>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</si>
  <si>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</si>
  <si>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</si>
  <si>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</si>
  <si>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</si>
  <si>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</si>
  <si>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</si>
  <si>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</si>
  <si>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</si>
  <si>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</si>
  <si>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</si>
  <si>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</si>
  <si>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</si>
  <si>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</si>
  <si>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</si>
  <si>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</si>
  <si>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</si>
  <si>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</si>
  <si>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</si>
  <si>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</si>
  <si>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</si>
  <si>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</si>
  <si>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</si>
  <si>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</si>
  <si>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</si>
  <si>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</si>
  <si>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</si>
  <si>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</si>
  <si>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</si>
  <si>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</si>
  <si>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</si>
  <si>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</si>
  <si>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</si>
  <si>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</si>
  <si>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</si>
  <si>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</si>
  <si>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</si>
  <si>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</si>
  <si>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</si>
  <si>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</si>
  <si>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</si>
  <si>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</si>
  <si>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</si>
  <si>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</si>
  <si>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</si>
  <si>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</si>
  <si>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</si>
  <si>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</si>
  <si>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</si>
  <si>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</si>
  <si>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</si>
  <si>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</si>
  <si>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</si>
  <si>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</si>
  <si>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</si>
  <si>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</si>
  <si>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</si>
  <si>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</si>
  <si>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</si>
  <si>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</si>
  <si>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</si>
  <si>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</si>
  <si>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</si>
  <si>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</si>
  <si>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</si>
  <si>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</si>
  <si>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</si>
  <si>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</si>
  <si>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</si>
  <si>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</si>
  <si>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</si>
  <si>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</si>
  <si>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</si>
  <si>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</si>
  <si>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</si>
  <si>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</si>
  <si>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</si>
  <si>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</si>
  <si>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</si>
  <si>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</si>
  <si>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</si>
  <si>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</si>
  <si>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</si>
  <si>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</si>
  <si>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</si>
  <si>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</si>
  <si>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</si>
  <si>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</si>
  <si>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</si>
  <si>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</si>
  <si>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</si>
  <si>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</si>
  <si>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</si>
  <si>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</si>
  <si>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</si>
  <si>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</si>
  <si>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</si>
  <si>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</si>
  <si>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</si>
  <si>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</si>
  <si>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</si>
  <si>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</si>
  <si>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</si>
  <si>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</si>
  <si>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</si>
  <si>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</si>
  <si>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</si>
  <si>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</si>
  <si>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</si>
  <si>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</si>
  <si>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</si>
  <si>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</si>
  <si>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</si>
  <si>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</si>
  <si>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</si>
  <si>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</si>
  <si>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</si>
  <si>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</si>
  <si>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</si>
  <si>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</si>
  <si>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</si>
  <si>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</si>
  <si>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</si>
  <si>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</si>
  <si>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</si>
  <si>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</si>
  <si>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</si>
  <si>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</si>
  <si>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</si>
  <si>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</si>
  <si>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</si>
  <si>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</si>
  <si>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</si>
  <si>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</si>
  <si>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</si>
  <si>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</si>
  <si>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</si>
  <si>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</si>
  <si>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</si>
  <si>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</si>
  <si>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</si>
  <si>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</si>
  <si>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</si>
  <si>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</si>
  <si>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</si>
  <si>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</si>
  <si>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</si>
  <si>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</si>
  <si>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</si>
  <si>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</si>
  <si>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</si>
  <si>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</si>
  <si>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</si>
  <si>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</si>
  <si>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</si>
  <si>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</si>
  <si>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</si>
  <si>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</si>
  <si>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</si>
  <si>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</si>
  <si>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</si>
  <si>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</si>
  <si>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</si>
  <si>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</si>
  <si>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</si>
  <si>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</si>
  <si>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</si>
  <si>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</si>
  <si>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</si>
  <si>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</si>
  <si>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</si>
  <si>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</si>
  <si>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</si>
  <si>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</si>
  <si>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</si>
  <si>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</si>
  <si>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</si>
  <si>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</si>
  <si>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</si>
  <si>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</si>
  <si>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</si>
  <si>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</si>
  <si>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</si>
  <si>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</si>
  <si>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</si>
  <si>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</si>
  <si>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</si>
  <si>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</si>
  <si>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</si>
  <si>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</si>
  <si>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</si>
  <si>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</si>
  <si>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</si>
  <si>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</si>
  <si>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</si>
  <si>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</si>
  <si>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</si>
  <si>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</si>
  <si>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</si>
  <si>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</si>
  <si>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</si>
  <si>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</si>
  <si>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</si>
  <si>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</si>
  <si>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</si>
  <si>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</si>
  <si>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</si>
  <si>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</si>
  <si>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</si>
  <si>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</si>
  <si>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</si>
  <si>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</si>
  <si>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</si>
  <si>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</si>
  <si>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</si>
  <si>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</si>
  <si>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</si>
  <si>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</si>
  <si>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</si>
  <si>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</si>
  <si>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</si>
  <si>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</si>
  <si>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</si>
  <si>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</si>
  <si>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</si>
  <si>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</si>
  <si>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</si>
  <si>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</si>
  <si>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</si>
  <si>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</si>
  <si>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</si>
  <si>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</si>
  <si>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</si>
  <si>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</si>
  <si>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</si>
  <si>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</si>
  <si>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</si>
  <si>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</si>
  <si>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</si>
  <si>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</si>
  <si>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</si>
  <si>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</si>
  <si>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</si>
  <si>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</si>
  <si>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</si>
  <si>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</si>
  <si>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</si>
  <si>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</si>
  <si>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</si>
  <si>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</si>
  <si>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</si>
  <si>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</si>
  <si>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</si>
  <si>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</si>
  <si>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</si>
  <si>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</si>
  <si>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</si>
  <si>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</si>
  <si>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</si>
  <si>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</si>
  <si>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</si>
  <si>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</si>
  <si>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</si>
  <si>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</si>
  <si>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</si>
  <si>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</si>
  <si>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</si>
  <si>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</si>
  <si>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</si>
  <si>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</si>
  <si>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</si>
  <si>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</si>
  <si>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</si>
  <si>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</si>
  <si>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</si>
  <si>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</si>
  <si>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</si>
  <si>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</si>
  <si>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</si>
  <si>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</si>
  <si>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</si>
  <si>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</si>
  <si>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</si>
  <si>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</si>
  <si>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</si>
  <si>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</si>
  <si>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</si>
  <si>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</si>
  <si>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</si>
  <si>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</si>
  <si>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</si>
  <si>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</si>
  <si>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</si>
  <si>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</si>
  <si>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</si>
  <si>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</si>
  <si>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</si>
  <si>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</si>
  <si>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</si>
  <si>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</si>
  <si>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</si>
  <si>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</si>
  <si>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</si>
  <si>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</si>
  <si>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</si>
  <si>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</si>
  <si>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</si>
  <si>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</si>
  <si>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</si>
  <si>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</si>
  <si>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</si>
  <si>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</si>
  <si>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</si>
  <si>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</si>
  <si>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</si>
  <si>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</si>
  <si>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</si>
  <si>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</si>
  <si>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</si>
  <si>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</si>
  <si>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</si>
  <si>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</si>
  <si>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</si>
  <si>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</si>
  <si>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</si>
  <si>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</si>
  <si>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</si>
  <si>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</si>
  <si>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</si>
  <si>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</si>
  <si>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</si>
  <si>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</si>
  <si>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</si>
  <si>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</si>
  <si>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</si>
  <si>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</si>
  <si>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</si>
  <si>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</si>
  <si>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</si>
  <si>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</si>
  <si>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</si>
  <si>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</si>
  <si>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</si>
  <si>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</si>
  <si>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</si>
  <si>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</si>
  <si>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</si>
  <si>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</si>
  <si>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</si>
  <si>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</si>
  <si>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</si>
  <si>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</si>
  <si>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</si>
  <si>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</si>
  <si>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</si>
  <si>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</si>
  <si>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</si>
  <si>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</si>
  <si>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</si>
  <si>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</si>
  <si>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</si>
  <si>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</si>
  <si>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</si>
  <si>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</si>
  <si>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</si>
  <si>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</si>
  <si>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</si>
  <si>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</si>
  <si>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</si>
  <si>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</si>
  <si>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</si>
  <si>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</si>
  <si>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</si>
  <si>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</si>
  <si>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</si>
  <si>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</si>
  <si>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</si>
  <si>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</si>
  <si>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</si>
  <si>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</si>
  <si>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</si>
  <si>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</si>
  <si>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</si>
  <si>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</si>
  <si>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</si>
  <si>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</si>
  <si>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</si>
  <si>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</si>
  <si>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</si>
  <si>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</si>
  <si>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</si>
  <si>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</si>
  <si>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</si>
  <si>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</si>
  <si>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</si>
  <si>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</si>
  <si>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</si>
  <si>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</si>
  <si>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</si>
  <si>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</si>
  <si>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</si>
  <si>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</si>
  <si>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</si>
  <si>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</si>
  <si>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</si>
  <si>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</si>
  <si>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</si>
  <si>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</si>
  <si>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</si>
  <si>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</si>
  <si>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</si>
  <si>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</si>
  <si>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</si>
  <si>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</si>
  <si>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</si>
  <si>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</si>
  <si>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</si>
  <si>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</si>
  <si>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</si>
  <si>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</si>
  <si>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</si>
  <si>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</si>
  <si>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</si>
  <si>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</si>
  <si>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</si>
  <si>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</si>
  <si>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</si>
  <si>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</si>
  <si>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</si>
  <si>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</si>
  <si>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</si>
  <si>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</si>
  <si>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</si>
  <si>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</si>
  <si>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</si>
  <si>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</si>
  <si>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</si>
  <si>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</si>
  <si>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</si>
  <si>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</si>
  <si>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</si>
  <si>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</si>
  <si>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</si>
  <si>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</si>
  <si>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</si>
  <si>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</si>
  <si>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</si>
  <si>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</si>
  <si>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</si>
  <si>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</si>
  <si>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</si>
  <si>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</si>
  <si>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</si>
  <si>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</si>
  <si>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</si>
  <si>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</si>
  <si>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</si>
  <si>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</si>
  <si>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</si>
  <si>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</si>
  <si>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</si>
  <si>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</si>
  <si>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</si>
  <si>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</si>
  <si>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</si>
  <si>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</si>
  <si>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</si>
  <si>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</si>
  <si>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</si>
  <si>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</si>
  <si>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</si>
  <si>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</si>
  <si>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</si>
  <si>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</si>
  <si>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</si>
  <si>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</si>
  <si>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</si>
  <si>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</si>
  <si>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</si>
  <si>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</si>
  <si>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</si>
  <si>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</si>
  <si>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</si>
  <si>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</si>
  <si>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</si>
  <si>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</si>
  <si>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</si>
  <si>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</si>
  <si>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</si>
  <si>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</si>
  <si>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</si>
  <si>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</si>
  <si>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</si>
  <si>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</si>
  <si>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</si>
  <si>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</si>
  <si>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</si>
  <si>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</si>
  <si>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</si>
  <si>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</si>
  <si>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</si>
  <si>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</si>
  <si>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</si>
  <si>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</si>
  <si>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</si>
  <si>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</si>
  <si>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</si>
  <si>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</si>
  <si>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</si>
  <si>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</si>
  <si>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</si>
  <si>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</si>
  <si>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</si>
  <si>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</si>
  <si>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</si>
  <si>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</si>
  <si>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</si>
  <si>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</si>
  <si>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</si>
  <si>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</si>
  <si>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</si>
  <si>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</si>
  <si>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</si>
  <si>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</si>
  <si>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</si>
  <si>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</si>
  <si>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</si>
  <si>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</si>
  <si>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</si>
  <si>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</si>
  <si>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</si>
  <si>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</si>
  <si>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</si>
  <si>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</si>
  <si>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</si>
  <si>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</si>
  <si>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</si>
  <si>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</si>
  <si>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</si>
  <si>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</si>
  <si>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</si>
  <si>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</si>
  <si>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</si>
  <si>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</si>
  <si>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</si>
  <si>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</si>
  <si>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</si>
  <si>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</si>
  <si>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</si>
  <si>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</si>
  <si>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</si>
  <si>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</si>
  <si>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</si>
  <si>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</si>
  <si>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</si>
  <si>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</si>
  <si>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</si>
  <si>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</si>
  <si>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</si>
  <si>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</si>
  <si>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</si>
  <si>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</si>
  <si>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</si>
  <si>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</si>
  <si>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</si>
  <si>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</si>
  <si>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</si>
  <si>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</si>
  <si>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</si>
  <si>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</si>
  <si>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</si>
  <si>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</si>
  <si>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</si>
  <si>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</si>
  <si>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</si>
  <si>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</si>
  <si>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</si>
  <si>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</si>
  <si>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</si>
  <si>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</si>
  <si>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</si>
  <si>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</si>
  <si>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</si>
  <si>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</si>
  <si>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</si>
  <si>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</si>
  <si>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</si>
  <si>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</si>
  <si>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</si>
  <si>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</si>
  <si>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</si>
  <si>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</si>
  <si>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</si>
  <si>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</si>
  <si>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</si>
  <si>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</si>
  <si>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</si>
  <si>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</si>
  <si>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</si>
  <si>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</si>
  <si>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</si>
  <si>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</si>
  <si>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</si>
  <si>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</si>
  <si>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</si>
  <si>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</si>
  <si>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</si>
  <si>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</si>
  <si>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</si>
  <si>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</si>
  <si>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</si>
  <si>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</si>
  <si>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</si>
  <si>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</si>
  <si>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</si>
  <si>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</si>
  <si>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</si>
  <si>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</si>
  <si>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</si>
  <si>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</si>
  <si>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</si>
  <si>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</si>
  <si>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</si>
  <si>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</si>
  <si>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</si>
  <si>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</si>
  <si>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</si>
  <si>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</si>
  <si>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</si>
  <si>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</si>
  <si>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</si>
  <si>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</si>
  <si>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</si>
  <si>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</si>
  <si>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</si>
  <si>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</si>
  <si>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</si>
  <si>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</si>
  <si>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</si>
  <si>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</si>
  <si>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</si>
  <si>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</si>
  <si>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</si>
  <si>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</si>
  <si>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</si>
  <si>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</si>
  <si>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</si>
  <si>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</si>
  <si>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</si>
  <si>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</si>
  <si>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</si>
  <si>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</si>
  <si>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</si>
  <si>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</si>
  <si>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</si>
  <si>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</si>
  <si>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</si>
  <si>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</si>
  <si>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</si>
  <si>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</si>
  <si>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</si>
  <si>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</si>
  <si>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</si>
  <si>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</si>
  <si>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</si>
  <si>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</si>
  <si>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</si>
  <si>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</si>
  <si>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</si>
  <si>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</si>
  <si>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</si>
  <si>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</si>
  <si>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</si>
  <si>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</si>
  <si>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</si>
  <si>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</si>
  <si>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</si>
  <si>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</si>
  <si>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</si>
  <si>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</si>
  <si>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</si>
  <si>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</si>
  <si>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</si>
  <si>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</si>
  <si>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</si>
  <si>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</si>
  <si>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</si>
  <si>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</si>
  <si>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</si>
  <si>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</si>
  <si>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</si>
  <si>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</si>
  <si>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</si>
  <si>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</si>
  <si>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</si>
  <si>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</si>
  <si>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</si>
  <si>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</si>
  <si>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</si>
  <si>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</si>
  <si>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</si>
  <si>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</si>
  <si>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</si>
  <si>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</si>
  <si>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</si>
  <si>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</si>
  <si>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</si>
  <si>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</si>
  <si>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</si>
  <si>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</si>
  <si>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</si>
  <si>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</si>
  <si>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</si>
  <si>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</si>
  <si>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</si>
  <si>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</si>
  <si>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</si>
  <si>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</si>
  <si>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</si>
  <si>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</si>
  <si>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</si>
  <si>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</si>
  <si>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</si>
  <si>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</si>
  <si>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</si>
  <si>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</si>
  <si>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</si>
  <si>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</si>
  <si>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</si>
  <si>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</si>
  <si>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</si>
  <si>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</si>
  <si>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</si>
  <si>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</si>
  <si>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</si>
  <si>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</si>
  <si>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</si>
  <si>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</si>
  <si>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</si>
  <si>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</si>
  <si>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</si>
  <si>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</si>
  <si>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</si>
  <si>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</si>
  <si>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</si>
  <si>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</si>
  <si>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</si>
  <si>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</si>
  <si>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</si>
  <si>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</si>
  <si>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</si>
  <si>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</si>
  <si>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</si>
  <si>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</si>
  <si>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</si>
  <si>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</si>
  <si>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</si>
  <si>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</si>
  <si>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</si>
  <si>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</si>
  <si>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</si>
  <si>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</si>
  <si>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</si>
  <si>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</si>
  <si>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</si>
  <si>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</si>
  <si>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</si>
  <si>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</si>
  <si>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</si>
  <si>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</si>
  <si>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</si>
  <si>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</si>
  <si>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</si>
  <si>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</si>
  <si>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</si>
  <si>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</si>
  <si>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</si>
  <si>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</si>
  <si>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</si>
  <si>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</si>
  <si>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</si>
  <si>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</si>
  <si>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</si>
  <si>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</si>
  <si>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</si>
  <si>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</si>
  <si>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</si>
  <si>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</si>
  <si>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</si>
  <si>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</si>
  <si>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</si>
  <si>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</si>
  <si>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</si>
  <si>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</si>
  <si>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</si>
  <si>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</si>
  <si>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</si>
  <si>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</si>
  <si>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</si>
  <si>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</si>
  <si>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</si>
  <si>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</si>
  <si>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</si>
  <si>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</si>
  <si>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</si>
  <si>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</si>
  <si>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</si>
  <si>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</si>
  <si>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</si>
  <si>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</si>
  <si>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</si>
  <si>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</si>
  <si>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</si>
  <si>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</si>
  <si>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</si>
  <si>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</si>
  <si>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</si>
  <si>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</si>
  <si>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</si>
  <si>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</si>
  <si>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</si>
  <si>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</si>
  <si>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</si>
  <si>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</si>
  <si>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</si>
  <si>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</si>
  <si>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</si>
  <si>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</si>
  <si>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</si>
  <si>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</si>
  <si>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</si>
  <si>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</si>
  <si>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</si>
  <si>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</si>
  <si>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</si>
  <si>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</si>
  <si>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</si>
  <si>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</si>
  <si>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</si>
  <si>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</si>
  <si>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</si>
  <si>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</si>
  <si>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</si>
  <si>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</si>
  <si>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</si>
  <si>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</si>
  <si>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</si>
  <si>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</si>
  <si>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</si>
  <si>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</si>
  <si>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</si>
  <si>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</si>
  <si>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</si>
  <si>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</si>
  <si>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</si>
  <si>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</si>
  <si>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</si>
  <si>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</si>
  <si>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</si>
  <si>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</si>
  <si>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</si>
  <si>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</si>
  <si>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</si>
  <si>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</si>
  <si>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</si>
  <si>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</si>
  <si>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</si>
  <si>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</si>
  <si>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</si>
  <si>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</si>
  <si>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</si>
  <si>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</si>
  <si>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</si>
  <si>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</si>
  <si>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</si>
  <si>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</si>
  <si>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</si>
  <si>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</si>
  <si>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</si>
  <si>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</si>
  <si>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</si>
  <si>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</si>
  <si>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</si>
  <si>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</si>
  <si>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</si>
  <si>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</si>
  <si>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</si>
  <si>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</si>
  <si>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</si>
  <si>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</si>
  <si>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</si>
  <si>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</si>
  <si>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</si>
  <si>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</si>
  <si>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</si>
  <si>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</si>
  <si>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</si>
  <si>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</si>
  <si>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</si>
  <si>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</si>
  <si>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</si>
  <si>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</si>
  <si>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</si>
  <si>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</si>
  <si>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</si>
  <si>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</si>
  <si>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</si>
  <si>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</si>
  <si>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</si>
  <si>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</si>
  <si>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</si>
  <si>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</si>
  <si>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</si>
  <si>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</si>
  <si>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</si>
  <si>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</si>
  <si>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</si>
  <si>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</si>
  <si>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</si>
  <si>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</si>
  <si>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</si>
  <si>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</si>
  <si>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</si>
  <si>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</si>
  <si>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</si>
  <si>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</si>
  <si>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</si>
  <si>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</si>
  <si>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</si>
  <si>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</si>
  <si>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</si>
  <si>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</si>
  <si>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</si>
  <si>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</si>
  <si>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</si>
  <si>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</si>
  <si>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</si>
  <si>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</si>
  <si>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</si>
  <si>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</si>
  <si>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</si>
  <si>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</si>
  <si>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</si>
  <si>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</si>
  <si>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</si>
  <si>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</si>
  <si>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</si>
  <si>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</si>
  <si>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</si>
  <si>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</si>
  <si>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</si>
  <si>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</si>
  <si>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</si>
  <si>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</si>
  <si>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</si>
  <si>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</si>
  <si>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</si>
  <si>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</si>
  <si>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</si>
  <si>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</si>
  <si>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</si>
  <si>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</si>
  <si>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</si>
  <si>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</si>
  <si>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</si>
  <si>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</si>
  <si>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</si>
  <si>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</si>
  <si>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</si>
  <si>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</si>
  <si>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</si>
  <si>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</si>
  <si>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</si>
  <si>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</si>
  <si>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</si>
  <si>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</si>
  <si>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</si>
  <si>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</si>
  <si>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</si>
  <si>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</si>
  <si>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</si>
  <si>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</si>
  <si>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</si>
  <si>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</si>
  <si>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</si>
  <si>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</si>
  <si>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</si>
  <si>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</si>
  <si>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</si>
  <si>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</si>
  <si>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</si>
  <si>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</si>
  <si>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</si>
  <si>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</si>
  <si>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</si>
  <si>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</si>
  <si>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</si>
  <si>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</si>
  <si>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</si>
  <si>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</si>
  <si>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</si>
  <si>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</si>
  <si>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</si>
  <si>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</si>
  <si>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</si>
  <si>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</si>
  <si>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</si>
  <si>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</si>
  <si>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</si>
  <si>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</si>
  <si>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</si>
  <si>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</si>
  <si>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</si>
  <si>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</si>
  <si>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</si>
  <si>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</si>
  <si>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</si>
  <si>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</si>
  <si>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</si>
  <si>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</si>
  <si>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</si>
  <si>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</si>
  <si>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</si>
  <si>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</si>
  <si>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</si>
  <si>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</si>
  <si>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</si>
  <si>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</si>
  <si>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</si>
  <si>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</si>
  <si>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</si>
  <si>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</si>
  <si>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</si>
  <si>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</si>
  <si>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</si>
  <si>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</si>
  <si>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</si>
  <si>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</si>
  <si>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</si>
  <si>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</si>
  <si>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</si>
  <si>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</si>
  <si>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</si>
  <si>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</si>
  <si>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</si>
  <si>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</si>
  <si>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</si>
  <si>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</si>
  <si>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</si>
  <si>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</si>
  <si>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</si>
  <si>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</si>
  <si>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</si>
  <si>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</si>
  <si>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</si>
  <si>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</si>
  <si>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</si>
  <si>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</si>
  <si>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</si>
  <si>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</si>
  <si>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</si>
  <si>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</si>
  <si>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</si>
  <si>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</si>
  <si>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</si>
  <si>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</si>
  <si>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</si>
  <si>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</si>
  <si>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</si>
  <si>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</si>
  <si>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</si>
  <si>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</si>
  <si>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</si>
  <si>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</si>
  <si>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</si>
  <si>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</si>
  <si>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</si>
  <si>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</si>
  <si>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</si>
  <si>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</si>
  <si>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</si>
  <si>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</si>
  <si>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</si>
  <si>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</si>
  <si>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</si>
  <si>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</si>
  <si>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</si>
  <si>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</si>
  <si>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</si>
  <si>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</si>
  <si>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</si>
  <si>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</si>
  <si>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</si>
  <si>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</si>
  <si>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</si>
  <si>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</si>
  <si>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</si>
  <si>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</si>
  <si>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</si>
  <si>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</si>
  <si>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</si>
  <si>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</si>
  <si>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</si>
  <si>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</si>
  <si>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</si>
  <si>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</si>
  <si>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</si>
  <si>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</si>
  <si>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</si>
  <si>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</si>
  <si>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</si>
  <si>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</si>
  <si>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</si>
  <si>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</si>
  <si>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</si>
  <si>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</si>
  <si>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</si>
  <si>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</si>
  <si>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</si>
  <si>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</si>
  <si>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</si>
  <si>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</si>
  <si>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</si>
  <si>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</si>
  <si>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</si>
  <si>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</si>
  <si>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</si>
  <si>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</si>
  <si>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</si>
  <si>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</si>
  <si>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</si>
  <si>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</si>
  <si>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</si>
  <si>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</si>
  <si>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</si>
  <si>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</si>
  <si>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</si>
  <si>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</si>
  <si>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</si>
  <si>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</si>
  <si>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</si>
  <si>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</si>
  <si>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</si>
  <si>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</si>
  <si>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</si>
  <si>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</si>
  <si>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</si>
  <si>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</si>
  <si>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</si>
  <si>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</si>
  <si>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</si>
  <si>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</si>
  <si>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</si>
  <si>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</si>
  <si>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</si>
  <si>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</si>
  <si>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</si>
  <si>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</si>
  <si>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</si>
  <si>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</si>
  <si>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</si>
  <si>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</si>
  <si>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</si>
  <si>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</si>
  <si>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</si>
  <si>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</si>
  <si>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</si>
  <si>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</si>
  <si>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</si>
  <si>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</si>
  <si>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</si>
  <si>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</si>
  <si>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</si>
  <si>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</si>
  <si>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</si>
  <si>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</si>
  <si>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</si>
  <si>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</si>
  <si>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</si>
  <si>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</si>
  <si>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</si>
  <si>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</si>
  <si>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</si>
  <si>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</si>
  <si>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</si>
  <si>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</si>
  <si>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</si>
  <si>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</si>
  <si>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</si>
  <si>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</si>
  <si>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</si>
  <si>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</si>
  <si>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</si>
  <si>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</si>
  <si>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</si>
  <si>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</si>
  <si>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</si>
  <si>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</si>
  <si>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</si>
  <si>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</si>
  <si>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</si>
  <si>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</si>
  <si>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</si>
  <si>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</si>
  <si>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</si>
  <si>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</si>
  <si>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</si>
  <si>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</si>
  <si>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</si>
  <si>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</si>
  <si>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</si>
  <si>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</si>
  <si>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</si>
  <si>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</si>
  <si>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</si>
  <si>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</si>
  <si>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</si>
  <si>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</si>
  <si>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</si>
  <si>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</si>
  <si>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</si>
  <si>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</si>
  <si>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</si>
  <si>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</si>
  <si>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</si>
  <si>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</si>
  <si>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</si>
  <si>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</si>
  <si>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</si>
  <si>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</si>
  <si>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</si>
  <si>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</si>
  <si>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</si>
  <si>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</si>
  <si>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</si>
  <si>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</si>
  <si>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</si>
  <si>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</si>
  <si>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</si>
  <si>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</si>
  <si>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</si>
  <si>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</si>
  <si>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</si>
  <si>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</si>
  <si>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</si>
  <si>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</si>
  <si>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</si>
  <si>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</si>
  <si>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</si>
  <si>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</si>
  <si>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</si>
  <si>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</si>
  <si>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</si>
  <si>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</si>
  <si>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</si>
  <si>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</si>
  <si>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</si>
  <si>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</si>
  <si>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</si>
  <si>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</si>
  <si>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</si>
  <si>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</si>
  <si>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</si>
  <si>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</si>
  <si>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</si>
  <si>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</si>
  <si>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</si>
  <si>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</si>
  <si>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</si>
  <si>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</si>
  <si>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</si>
  <si>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</si>
  <si>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</si>
  <si>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</si>
  <si>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</si>
  <si>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</si>
  <si>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</si>
  <si>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</si>
  <si>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</si>
  <si>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</si>
  <si>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</si>
  <si>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</si>
  <si>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</si>
  <si>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</si>
  <si>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</si>
  <si>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</si>
  <si>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</si>
  <si>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</si>
  <si>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</si>
  <si>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</si>
  <si>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</si>
  <si>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</si>
  <si>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</si>
  <si>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</si>
  <si>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</si>
  <si>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</si>
  <si>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</si>
  <si>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</si>
  <si>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</si>
  <si>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</si>
  <si>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</si>
  <si>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</si>
  <si>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</si>
  <si>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</si>
  <si>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</si>
  <si>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</si>
  <si>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</si>
  <si>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</si>
  <si>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</si>
  <si>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</si>
  <si>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</si>
  <si>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</si>
  <si>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</si>
  <si>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</si>
  <si>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</si>
  <si>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</si>
  <si>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</si>
  <si>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</si>
  <si>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</si>
  <si>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</si>
  <si>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</si>
  <si>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</si>
  <si>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</si>
  <si>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</si>
  <si>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</si>
  <si>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</si>
  <si>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</si>
  <si>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</si>
  <si>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</si>
  <si>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</si>
  <si>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</si>
  <si>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</si>
  <si>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</si>
  <si>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</si>
  <si>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</si>
  <si>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</si>
  <si>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</si>
  <si>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</si>
  <si>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</si>
  <si>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</si>
  <si>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</si>
  <si>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</si>
  <si>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</si>
  <si>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</si>
  <si>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</si>
  <si>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</si>
  <si>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</si>
  <si>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</si>
  <si>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</si>
  <si>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</si>
  <si>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</si>
  <si>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</si>
  <si>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</si>
  <si>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</si>
  <si>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</si>
  <si>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</si>
  <si>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</si>
  <si>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</si>
  <si>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</si>
  <si>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</si>
  <si>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</si>
  <si>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</si>
  <si>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</si>
  <si>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</si>
  <si>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</si>
  <si>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</si>
  <si>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</si>
  <si>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</si>
  <si>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</si>
  <si>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</si>
  <si>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</si>
  <si>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</si>
  <si>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</si>
  <si>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</si>
  <si>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</si>
  <si>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</si>
  <si>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</si>
  <si>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</si>
  <si>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</si>
  <si>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</si>
  <si>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</si>
  <si>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</si>
  <si>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</si>
  <si>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</si>
  <si>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</si>
  <si>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</si>
  <si>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</si>
  <si>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</si>
  <si>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</si>
  <si>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</si>
  <si>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</si>
  <si>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</si>
  <si>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</si>
  <si>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</si>
  <si>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</si>
  <si>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</si>
  <si>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</si>
  <si>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</si>
  <si>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</si>
  <si>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</si>
  <si>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</si>
  <si>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</si>
  <si>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</si>
  <si>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</si>
  <si>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</si>
  <si>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</si>
  <si>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</si>
  <si>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</si>
  <si>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</si>
  <si>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</si>
  <si>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</si>
  <si>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</si>
  <si>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</si>
  <si>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</si>
  <si>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</si>
  <si>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</si>
  <si>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</si>
  <si>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</si>
  <si>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</si>
  <si>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</si>
  <si>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</si>
  <si>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</si>
  <si>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</si>
  <si>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</si>
  <si>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</si>
  <si>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</si>
  <si>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</si>
  <si>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</si>
  <si>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</si>
  <si>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</si>
  <si>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</si>
  <si>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</si>
  <si>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</si>
  <si>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</si>
  <si>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</si>
  <si>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</si>
  <si>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</si>
  <si>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</si>
  <si>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</si>
  <si>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</si>
  <si>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</si>
  <si>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</si>
  <si>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</si>
  <si>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</si>
  <si>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</si>
  <si>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</si>
  <si>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</si>
  <si>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</si>
  <si>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</si>
  <si>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</si>
  <si>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</si>
  <si>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</si>
  <si>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</si>
  <si>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</si>
  <si>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</si>
  <si>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</si>
  <si>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</si>
  <si>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</si>
  <si>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</si>
  <si>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</si>
  <si>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</si>
  <si>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</si>
  <si>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</si>
  <si>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</si>
  <si>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</si>
  <si>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</si>
  <si>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</si>
  <si>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</si>
  <si>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</si>
  <si>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</si>
  <si>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</si>
  <si>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</si>
  <si>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</si>
  <si>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</si>
  <si>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</si>
  <si>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</si>
  <si>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</si>
  <si>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</si>
  <si>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</si>
  <si>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</si>
  <si>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</si>
  <si>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</si>
  <si>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</si>
  <si>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</si>
  <si>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</si>
  <si>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</si>
  <si>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</si>
  <si>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</si>
  <si>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</si>
  <si>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</si>
  <si>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</si>
  <si>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</si>
  <si>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</si>
  <si>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</si>
  <si>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</si>
  <si>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</si>
  <si>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</si>
  <si>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</si>
  <si>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</si>
  <si>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</si>
  <si>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</si>
  <si>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</si>
  <si>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</si>
  <si>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</si>
  <si>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</si>
  <si>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</si>
  <si>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</si>
  <si>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</si>
  <si>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</si>
  <si>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</si>
  <si>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</si>
  <si>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</si>
  <si>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</si>
  <si>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</si>
  <si>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</si>
  <si>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</si>
  <si>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</si>
  <si>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</si>
  <si>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</si>
  <si>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</si>
  <si>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</si>
  <si>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</si>
  <si>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</si>
  <si>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</si>
  <si>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</si>
  <si>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</si>
  <si>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</si>
  <si>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</si>
  <si>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</si>
  <si>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</si>
  <si>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</si>
  <si>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</si>
  <si>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</si>
  <si>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</si>
  <si>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</si>
  <si>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</si>
  <si>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</si>
  <si>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</si>
  <si>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</si>
  <si>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</si>
  <si>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</si>
  <si>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</si>
  <si>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</si>
  <si>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</si>
  <si>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</si>
  <si>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</si>
  <si>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</si>
  <si>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</si>
  <si>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</si>
  <si>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</si>
  <si>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2021-99-99000422021</t>
  </si>
  <si>
    <t>PTO-5892</t>
  </si>
  <si>
    <t>AUNAR RECURSOS TÉCNICOS, FÍSICOS, ADMINISTRATIVOS Y ECONÓMICOS ENTRE LAS PARTES, A FIN DE BRINDAR ATENCIÓN INTEGRAL EN EDUCACIÓN INICIAL EN AMBITO INSTITUCIONAL Y SOCIALMENTE NO CONVENCIONALES A NIÑOS Y NIÑAS DESDE LOS CERO (0) A CINCO (5) AÑOS EN PRIMERA INFANCIA,</t>
  </si>
  <si>
    <t>PTO-8029</t>
  </si>
  <si>
    <t>PUERTO CAREÑO-ALCALDIA MUNICIPAL</t>
  </si>
  <si>
    <t>PTO-1069</t>
  </si>
  <si>
    <t>PTO-879</t>
  </si>
  <si>
    <t>PTO-746</t>
  </si>
  <si>
    <t>AUNAR RECURSOS TÉCNICOS, FÍSICOS, ADMINISTRATIVOS Y ECONÓMICOS ENTRE LAS PARTES, A FIN DE BRINDAR ATENCIÓN INTEGRAL EN EDUCACIÓN INICIAL EN AMBITO INSTITUCIONAL Y SOCIALMENTE NO CONVENCIONALES A NIÑOS Y NIÑAS DESDE LOS CERO (0) A CINCO (5) AÑOS EN PRIMERA INFANCIA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</si>
</sst>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2764</v>
      </c>
      <c r="D15" s="35"/>
      <c r="E15" s="35"/>
      <c r="F15" s="5"/>
      <c r="G15" s="32" t="s">
        <v>1168</v>
      </c>
      <c r="H15" s="103" t="s">
        <v>1142</v>
      </c>
      <c r="I15" s="32" t="s">
        <v>2624</v>
      </c>
      <c r="J15" s="108" t="s">
        <v>2626</v>
      </c>
      <c r="L15" s="206" t="s">
        <v>8</v>
      </c>
      <c r="M15" s="206"/>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183"/>
      <c r="I20" s="143" t="s">
        <v>1142</v>
      </c>
      <c r="J20" s="144" t="s">
        <v>1144</v>
      </c>
      <c r="K20" s="145">
        <v>1644101520</v>
      </c>
      <c r="L20" s="146"/>
      <c r="M20" s="146">
        <v>44561</v>
      </c>
      <c r="N20" s="130">
        <f>+(M20-L20)/30</f>
        <v>1485.3666666666666</v>
      </c>
      <c r="O20" s="133"/>
      <c r="U20" s="129"/>
      <c r="V20" s="105">
        <f ca="1">NOW()</f>
        <v>44194.981457175927</v>
      </c>
      <c r="W20" s="105">
        <f ca="1">NOW()</f>
        <v>44194.981457175927</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PARA EL DESARROLLO SOCIAL Y CULTURAL GABRIELA MISTRAL</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2763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t="s">
        <v>2768</v>
      </c>
      <c r="C73" s="65" t="s">
        <v>31</v>
      </c>
      <c r="D73" s="63" t="s">
        <v>2765</v>
      </c>
      <c r="E73" s="140">
        <v>42401</v>
      </c>
      <c r="F73" s="140">
        <v>42704</v>
      </c>
      <c r="G73" s="154">
        <f t="shared" si="3"/>
        <v>10.1</v>
      </c>
      <c r="H73" s="64" t="s">
        <v>2766</v>
      </c>
      <c r="I73" s="63" t="s">
        <v>1142</v>
      </c>
      <c r="J73" s="63" t="s">
        <v>1144</v>
      </c>
      <c r="K73" s="66">
        <v>698026971</v>
      </c>
      <c r="L73" s="65" t="s">
        <v>1148</v>
      </c>
      <c r="M73" s="67">
        <v>1</v>
      </c>
      <c r="N73" s="65" t="s">
        <v>27</v>
      </c>
      <c r="O73" s="65" t="s">
        <v>1148</v>
      </c>
      <c r="P73" s="79"/>
    </row>
    <row r="74" spans="1:16" s="7" customFormat="1" ht="24.75" customHeight="1" outlineLevel="1" x14ac:dyDescent="0.25">
      <c r="A74" s="139">
        <v>27</v>
      </c>
      <c r="B74" s="117" t="s">
        <v>2768</v>
      </c>
      <c r="C74" s="65" t="s">
        <v>31</v>
      </c>
      <c r="D74" s="63" t="s">
        <v>2767</v>
      </c>
      <c r="E74" s="140">
        <v>42750</v>
      </c>
      <c r="F74" s="140">
        <v>43069</v>
      </c>
      <c r="G74" s="154">
        <f t="shared" si="3"/>
        <v>10.633333333333333</v>
      </c>
      <c r="H74" s="117" t="s">
        <v>2766</v>
      </c>
      <c r="I74" s="63" t="s">
        <v>1142</v>
      </c>
      <c r="J74" s="63" t="s">
        <v>1144</v>
      </c>
      <c r="K74" s="66">
        <v>703925182</v>
      </c>
      <c r="L74" s="65" t="s">
        <v>1148</v>
      </c>
      <c r="M74" s="67">
        <v>1</v>
      </c>
      <c r="N74" s="65" t="s">
        <v>27</v>
      </c>
      <c r="O74" s="65" t="s">
        <v>1148</v>
      </c>
      <c r="P74" s="79"/>
    </row>
    <row r="75" spans="1:16" s="7" customFormat="1" ht="24.75" customHeight="1" outlineLevel="1" x14ac:dyDescent="0.25">
      <c r="A75" s="139">
        <v>28</v>
      </c>
      <c r="B75" s="117" t="s">
        <v>2768</v>
      </c>
      <c r="C75" s="65" t="s">
        <v>31</v>
      </c>
      <c r="D75" s="63" t="s">
        <v>2769</v>
      </c>
      <c r="E75" s="140">
        <v>43132</v>
      </c>
      <c r="F75" s="140">
        <v>43434</v>
      </c>
      <c r="G75" s="154">
        <f t="shared" si="3"/>
        <v>10.066666666666666</v>
      </c>
      <c r="H75" s="64" t="s">
        <v>2772</v>
      </c>
      <c r="I75" s="63" t="s">
        <v>1142</v>
      </c>
      <c r="J75" s="63" t="s">
        <v>1144</v>
      </c>
      <c r="K75" s="66">
        <v>759801492</v>
      </c>
      <c r="L75" s="65" t="s">
        <v>1148</v>
      </c>
      <c r="M75" s="67">
        <v>1</v>
      </c>
      <c r="N75" s="65" t="s">
        <v>27</v>
      </c>
      <c r="O75" s="65" t="s">
        <v>1148</v>
      </c>
      <c r="P75" s="79"/>
    </row>
    <row r="76" spans="1:16" s="7" customFormat="1" ht="24.75" customHeight="1" outlineLevel="1" x14ac:dyDescent="0.25">
      <c r="A76" s="139">
        <v>29</v>
      </c>
      <c r="B76" s="117" t="s">
        <v>2768</v>
      </c>
      <c r="C76" s="65" t="s">
        <v>31</v>
      </c>
      <c r="D76" s="116" t="s">
        <v>2770</v>
      </c>
      <c r="E76" s="140">
        <v>43497</v>
      </c>
      <c r="F76" s="140">
        <v>43814</v>
      </c>
      <c r="G76" s="154">
        <f t="shared" si="3"/>
        <v>10.566666666666666</v>
      </c>
      <c r="H76" s="117" t="s">
        <v>2766</v>
      </c>
      <c r="I76" s="63" t="s">
        <v>1142</v>
      </c>
      <c r="J76" s="63" t="s">
        <v>1144</v>
      </c>
      <c r="K76" s="66">
        <v>762890146</v>
      </c>
      <c r="L76" s="65" t="s">
        <v>1148</v>
      </c>
      <c r="M76" s="67">
        <v>1</v>
      </c>
      <c r="N76" s="65" t="s">
        <v>27</v>
      </c>
      <c r="O76" s="65" t="s">
        <v>1148</v>
      </c>
      <c r="P76" s="79"/>
    </row>
    <row r="77" spans="1:16" s="7" customFormat="1" ht="24.75" customHeight="1" outlineLevel="1" x14ac:dyDescent="0.25">
      <c r="A77" s="139">
        <v>30</v>
      </c>
      <c r="B77" s="117" t="s">
        <v>2768</v>
      </c>
      <c r="C77" s="65" t="s">
        <v>31</v>
      </c>
      <c r="D77" s="116" t="s">
        <v>2771</v>
      </c>
      <c r="E77" s="140">
        <v>42036</v>
      </c>
      <c r="F77" s="140">
        <v>42368</v>
      </c>
      <c r="G77" s="154">
        <f t="shared" si="3"/>
        <v>11.066666666666666</v>
      </c>
      <c r="H77" s="64" t="s">
        <v>2772</v>
      </c>
      <c r="I77" s="63" t="s">
        <v>1142</v>
      </c>
      <c r="J77" s="63" t="s">
        <v>1144</v>
      </c>
      <c r="K77" s="66">
        <v>5780169801</v>
      </c>
      <c r="L77" s="65" t="s">
        <v>1148</v>
      </c>
      <c r="M77" s="67">
        <v>1</v>
      </c>
      <c r="N77" s="65" t="s">
        <v>27</v>
      </c>
      <c r="O77" s="65" t="s">
        <v>1148</v>
      </c>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2668</v>
      </c>
      <c r="C179" s="218"/>
      <c r="D179" s="218"/>
      <c r="E179" s="165">
        <v>0.02</v>
      </c>
      <c r="F179" s="164">
        <v>0.01</v>
      </c>
      <c r="G179" s="159">
        <f>IF(F179&gt;0,SUM(E179+F179),"")</f>
        <v>0.03</v>
      </c>
      <c r="H179" s="5"/>
      <c r="I179" s="218" t="s">
        <v>2670</v>
      </c>
      <c r="J179" s="218"/>
      <c r="K179" s="218"/>
      <c r="L179" s="218"/>
      <c r="M179" s="166"/>
      <c r="O179" s="8"/>
      <c r="Q179" s="19"/>
      <c r="R179" s="153" t="str">
        <f>IF(M179&gt;0,SUM(L179+M179),"")</f>
        <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49323045.600000001</v>
      </c>
      <c r="F185" s="92"/>
      <c r="G185" s="93"/>
      <c r="H185" s="88"/>
      <c r="I185" s="90" t="s">
        <v>2627</v>
      </c>
      <c r="J185" s="160">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3" t="s">
        <v>2636</v>
      </c>
      <c r="C192" s="233"/>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2020-12-30T04:33:01Z</cp:lastPrinted>
  <dcterms:created xsi:type="dcterms:W3CDTF">2020-10-14T21:57:42Z</dcterms:created>
  <dcterms:modified xsi:type="dcterms:W3CDTF">2020-12-30T04:33:21Z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