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4\"/>
    </mc:Choice>
  </mc:AlternateContent>
  <xr:revisionPtr revIDLastSave="0" documentId="13_ncr:1_{7DA2AB6C-7964-4AA1-BDE7-10787CD9B2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<sst xmlns="http://schemas.openxmlformats.org/spreadsheetml/2006/main" count="3308" uniqueCount="2765">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</sst>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2764</v>
      </c>
      <c r="D15" s="35"/>
      <c r="E15" s="35"/>
      <c r="F15" s="5"/>
      <c r="G15" s="32" t="s">
        <v>1168</v>
      </c>
      <c r="H15" s="103" t="s">
        <v>187</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240"/>
      <c r="I20" s="143" t="s">
        <v>1156</v>
      </c>
      <c r="J20" s="144" t="s">
        <v>195</v>
      </c>
      <c r="K20" s="145">
        <v>4099342975</v>
      </c>
      <c r="L20" s="146"/>
      <c r="M20" s="146">
        <v>44561</v>
      </c>
      <c r="N20" s="130">
        <f>+(M20-L20)/30</f>
        <v>1485.3666666666666</v>
      </c>
      <c r="O20" s="133"/>
      <c r="U20" s="129"/>
      <c r="V20" s="105">
        <f ca="1">NOW()</f>
        <v>44194.943869560186</v>
      </c>
      <c r="W20" s="105">
        <f ca="1">NOW()</f>
        <v>44194.943869560186</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PARA EL DESARROLLO SOCIAL Y CULTURAL GABRIELA MISTRAL</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2763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2668</v>
      </c>
      <c r="C179" s="188"/>
      <c r="D179" s="188"/>
      <c r="E179" s="165">
        <v>0.02</v>
      </c>
      <c r="F179" s="164">
        <v>0.01</v>
      </c>
      <c r="G179" s="159">
        <f>IF(F179&gt;0,SUM(E179+F179),"")</f>
        <v>0.03</v>
      </c>
      <c r="H179" s="5"/>
      <c r="I179" s="188" t="s">
        <v>2670</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122980289.25</v>
      </c>
      <c r="F185" s="92"/>
      <c r="G185" s="93"/>
      <c r="H185" s="88"/>
      <c r="I185" s="90" t="s">
        <v>2627</v>
      </c>
      <c r="J185" s="160">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2020-12-30T03:39:11Z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