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BDO FUMPEIJEMI\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<sst xmlns="http://schemas.openxmlformats.org/spreadsheetml/2006/main" count="3061" uniqueCount="2692">
  <si>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</si>
  <si>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</si>
  <si>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</si>
  <si>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</si>
  <si>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</si>
  <si>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</si>
  <si>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</si>
  <si>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</si>
  <si>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</si>
  <si>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</si>
  <si>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</si>
  <si>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</si>
  <si>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</si>
  <si>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</si>
  <si>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</si>
  <si>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</si>
  <si>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</si>
  <si>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</si>
  <si>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</si>
  <si>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</si>
  <si>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</si>
  <si>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</si>
  <si>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</si>
  <si>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</si>
  <si>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</si>
  <si>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</si>
  <si>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</si>
  <si>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</si>
  <si>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</si>
  <si>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</si>
  <si>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</si>
  <si>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</si>
  <si>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</si>
  <si>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</si>
  <si>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</si>
  <si>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</si>
  <si>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</si>
  <si>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</si>
  <si>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</si>
  <si>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</si>
  <si>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</si>
  <si>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</si>
  <si>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</si>
  <si>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</si>
  <si>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</si>
  <si>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</si>
  <si>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</si>
  <si>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</si>
  <si>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</si>
  <si>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</si>
  <si>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</si>
  <si>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</si>
  <si>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</si>
  <si>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</si>
  <si>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</si>
  <si>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</si>
  <si>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</si>
  <si>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</si>
  <si>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</si>
  <si>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</si>
  <si>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</si>
  <si>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</si>
  <si>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</si>
  <si>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</si>
  <si>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</si>
  <si>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</si>
  <si>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</si>
  <si>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</si>
  <si>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</si>
  <si>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</si>
  <si>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</si>
  <si>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</si>
  <si>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</si>
  <si>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</si>
  <si>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</si>
  <si>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</si>
  <si>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</si>
  <si>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</si>
  <si>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</si>
  <si>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</si>
  <si>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</si>
  <si>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</si>
  <si>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</si>
  <si>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</si>
  <si>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</si>
  <si>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</si>
  <si>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</si>
  <si>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</si>
  <si>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</si>
  <si>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</si>
  <si>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</si>
  <si>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</si>
  <si>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</si>
  <si>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</si>
  <si>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</si>
  <si>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</si>
  <si>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</si>
  <si>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</si>
  <si>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</si>
  <si>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</si>
  <si>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</si>
  <si>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</si>
  <si>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</si>
  <si>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</si>
  <si>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</si>
  <si>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</si>
  <si>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</si>
  <si>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</si>
  <si>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</si>
  <si>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</si>
  <si>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</si>
  <si>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</si>
  <si>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</si>
  <si>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</si>
  <si>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</si>
  <si>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</si>
  <si>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</si>
  <si>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</si>
  <si>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</si>
  <si>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</si>
  <si>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</si>
  <si>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</si>
  <si>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</si>
  <si>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</si>
  <si>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</si>
  <si>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</si>
  <si>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</si>
  <si>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</si>
  <si>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</si>
  <si>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</si>
  <si>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</si>
  <si>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</si>
  <si>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</si>
  <si>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</si>
  <si>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</si>
  <si>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</si>
  <si>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</si>
  <si>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</si>
  <si>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</si>
  <si>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</si>
  <si>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</si>
  <si>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</si>
  <si>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</si>
  <si>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</si>
  <si>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</si>
  <si>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</si>
  <si>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</si>
  <si>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</si>
  <si>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</si>
  <si>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</si>
  <si>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</si>
  <si>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</si>
  <si>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</si>
  <si>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</si>
  <si>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</si>
  <si>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</si>
  <si>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</si>
  <si>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</si>
  <si>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</si>
  <si>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</si>
  <si>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</si>
  <si>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</si>
  <si>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</si>
  <si>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</si>
  <si>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</si>
  <si>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</si>
  <si>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</si>
  <si>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</si>
  <si>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</si>
  <si>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</si>
  <si>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</si>
  <si>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</si>
  <si>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</si>
  <si>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</si>
  <si>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</si>
  <si>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</si>
  <si>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</si>
  <si>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</si>
  <si>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</si>
  <si>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</si>
  <si>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</si>
  <si>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</si>
  <si>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</si>
  <si>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</si>
  <si>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</si>
  <si>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</si>
  <si>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</si>
  <si>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</si>
  <si>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</si>
  <si>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</si>
  <si>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</si>
  <si>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</si>
  <si>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</si>
  <si>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</si>
  <si>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</si>
  <si>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</si>
  <si>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</si>
  <si>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</si>
  <si>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</si>
  <si>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</si>
  <si>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</si>
  <si>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</si>
  <si>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</si>
  <si>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</si>
  <si>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</si>
  <si>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</si>
  <si>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</si>
  <si>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</si>
  <si>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</si>
  <si>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</si>
  <si>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</si>
  <si>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</si>
  <si>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</si>
  <si>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</si>
  <si>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</si>
  <si>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</si>
  <si>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</si>
  <si>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</si>
  <si>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</si>
  <si>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</si>
  <si>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</si>
  <si>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</si>
  <si>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</si>
  <si>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</si>
  <si>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</si>
  <si>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</si>
  <si>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</si>
  <si>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</si>
  <si>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</si>
  <si>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</si>
  <si>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</si>
  <si>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</si>
  <si>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</si>
  <si>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</si>
  <si>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</si>
  <si>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</si>
  <si>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</si>
  <si>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</si>
  <si>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</si>
  <si>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</si>
  <si>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</si>
  <si>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</si>
  <si>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</si>
  <si>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</si>
  <si>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</si>
  <si>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</si>
  <si>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</si>
  <si>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</si>
  <si>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</si>
  <si>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</si>
  <si>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</si>
  <si>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</si>
  <si>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</si>
  <si>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</si>
  <si>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</si>
  <si>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</si>
  <si>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</si>
  <si>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</si>
  <si>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</si>
  <si>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</si>
  <si>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</si>
  <si>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</si>
  <si>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</si>
  <si>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</si>
  <si>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</si>
  <si>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</si>
  <si>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</si>
  <si>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</si>
  <si>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</si>
  <si>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</si>
  <si>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</si>
  <si>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</si>
  <si>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</si>
  <si>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</si>
  <si>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</si>
  <si>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</si>
  <si>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</si>
  <si>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</si>
  <si>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</si>
  <si>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</si>
  <si>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</si>
  <si>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</si>
  <si>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</si>
  <si>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</si>
  <si>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</si>
  <si>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</si>
  <si>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</si>
  <si>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</si>
  <si>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</si>
  <si>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</si>
  <si>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</si>
  <si>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</si>
  <si>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</si>
  <si>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</si>
  <si>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</si>
  <si>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</si>
  <si>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</si>
  <si>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</si>
  <si>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</si>
  <si>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</si>
  <si>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</si>
  <si>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</si>
  <si>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</si>
  <si>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</si>
  <si>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</si>
  <si>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</si>
  <si>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</si>
  <si>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</si>
  <si>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</si>
  <si>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</si>
  <si>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</si>
  <si>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</si>
  <si>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</si>
  <si>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</si>
  <si>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</si>
  <si>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</si>
  <si>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</si>
  <si>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</si>
  <si>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</si>
  <si>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</si>
  <si>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</si>
  <si>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</si>
  <si>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</si>
  <si>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</si>
  <si>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</si>
  <si>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</si>
  <si>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</si>
  <si>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</si>
  <si>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</si>
  <si>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</si>
  <si>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</si>
  <si>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</si>
  <si>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</si>
  <si>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</si>
  <si>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</si>
  <si>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</si>
  <si>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</si>
  <si>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</si>
  <si>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</si>
  <si>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</si>
  <si>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</si>
  <si>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</si>
  <si>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</si>
  <si>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</si>
  <si>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</si>
  <si>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</si>
  <si>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</si>
  <si>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</si>
  <si>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</si>
  <si>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</si>
  <si>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</si>
  <si>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</si>
  <si>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</si>
  <si>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</si>
  <si>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</si>
  <si>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</si>
  <si>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</si>
  <si>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</si>
  <si>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</si>
  <si>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</si>
  <si>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</si>
  <si>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</si>
  <si>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</si>
  <si>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</si>
  <si>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</si>
  <si>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</si>
  <si>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</si>
  <si>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</si>
  <si>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</si>
  <si>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</si>
  <si>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</si>
  <si>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</si>
  <si>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</si>
  <si>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</si>
  <si>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</si>
  <si>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</si>
  <si>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</si>
  <si>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</si>
  <si>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</si>
  <si>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</si>
  <si>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</si>
  <si>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</si>
  <si>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</si>
  <si>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</si>
  <si>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</si>
  <si>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</si>
  <si>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</si>
  <si>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</si>
  <si>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</si>
  <si>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</si>
  <si>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</si>
  <si>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</si>
  <si>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</si>
  <si>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</si>
  <si>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</si>
  <si>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</si>
  <si>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</si>
  <si>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</si>
  <si>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</si>
  <si>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</si>
  <si>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</si>
  <si>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</si>
  <si>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</si>
  <si>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</si>
  <si>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</si>
  <si>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</si>
  <si>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</si>
  <si>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</si>
  <si>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</si>
  <si>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</si>
  <si>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</si>
  <si>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</si>
  <si>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</si>
  <si>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</si>
  <si>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</si>
  <si>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</si>
  <si>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</si>
  <si>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</si>
  <si>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</si>
  <si>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</si>
  <si>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</si>
  <si>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</si>
  <si>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</si>
  <si>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</si>
  <si>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</si>
  <si>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</si>
  <si>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</si>
  <si>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</si>
  <si>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</si>
  <si>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</si>
  <si>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</si>
  <si>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</si>
  <si>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</si>
  <si>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</si>
  <si>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</si>
  <si>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</si>
  <si>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</si>
  <si>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</si>
  <si>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</si>
  <si>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</si>
  <si>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</si>
  <si>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</si>
  <si>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</si>
  <si>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</si>
  <si>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</si>
  <si>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</si>
  <si>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</si>
  <si>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</si>
  <si>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</si>
  <si>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</si>
  <si>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</si>
  <si>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</si>
  <si>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</si>
  <si>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</si>
  <si>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</si>
  <si>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</si>
  <si>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</si>
  <si>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</si>
  <si>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</si>
  <si>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</si>
  <si>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</si>
  <si>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</si>
  <si>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</si>
  <si>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</si>
  <si>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</si>
  <si>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</si>
  <si>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</si>
  <si>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</si>
  <si>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</si>
  <si>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</si>
  <si>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</si>
  <si>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</si>
  <si>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</si>
  <si>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</si>
  <si>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</si>
  <si>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</si>
  <si>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</si>
  <si>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</si>
  <si>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</si>
  <si>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</si>
  <si>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</si>
  <si>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</si>
  <si>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</si>
  <si>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</si>
  <si>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</si>
  <si>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</si>
  <si>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</si>
  <si>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</si>
  <si>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</si>
  <si>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</si>
  <si>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</si>
  <si>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</si>
  <si>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</si>
  <si>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</si>
  <si>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</si>
  <si>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</si>
  <si>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</si>
  <si>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</si>
  <si>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</si>
  <si>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</si>
  <si>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</si>
  <si>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</si>
  <si>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</si>
  <si>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</si>
  <si>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</si>
  <si>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</si>
  <si>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</si>
  <si>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</si>
  <si>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</si>
  <si>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</si>
  <si>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</si>
  <si>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</si>
  <si>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</si>
  <si>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</si>
  <si>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</si>
  <si>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</si>
  <si>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</si>
  <si>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</si>
  <si>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</si>
  <si>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</si>
  <si>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</si>
  <si>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</si>
  <si>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</si>
  <si>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</si>
  <si>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</si>
  <si>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</si>
  <si>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</si>
  <si>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</si>
  <si>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</si>
  <si>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</si>
  <si>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</si>
  <si>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</si>
  <si>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</si>
  <si>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</si>
  <si>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</si>
  <si>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</si>
  <si>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</si>
  <si>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</si>
  <si>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</si>
  <si>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</si>
  <si>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</si>
  <si>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</si>
  <si>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</si>
  <si>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</si>
  <si>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</si>
  <si>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</si>
  <si>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</si>
  <si>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</si>
  <si>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</si>
  <si>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</si>
  <si>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</si>
  <si>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</si>
  <si>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</si>
  <si>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</si>
  <si>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</si>
  <si>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</si>
  <si>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</si>
  <si>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</si>
  <si>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</si>
  <si>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</si>
  <si>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</si>
  <si>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</si>
  <si>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</si>
  <si>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</si>
  <si>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</si>
  <si>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</si>
  <si>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</si>
  <si>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</si>
  <si>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</si>
  <si>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</si>
  <si>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</si>
  <si>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</si>
  <si>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</si>
  <si>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</si>
  <si>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</si>
  <si>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</si>
  <si>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</si>
  <si>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</si>
  <si>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</si>
  <si>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</si>
  <si>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</si>
  <si>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</si>
  <si>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</si>
  <si>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</si>
  <si>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</si>
  <si>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</si>
  <si>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</si>
  <si>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</si>
  <si>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</si>
  <si>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</si>
  <si>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</si>
  <si>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</si>
  <si>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</si>
  <si>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</si>
  <si>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</si>
  <si>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</si>
  <si>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</si>
  <si>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</si>
  <si>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</si>
  <si>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</si>
  <si>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</si>
  <si>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</si>
  <si>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</si>
  <si>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</si>
  <si>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</si>
  <si>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</si>
  <si>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</si>
  <si>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</si>
  <si>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</si>
  <si>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</si>
  <si>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</si>
  <si>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</si>
  <si>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</si>
  <si>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</si>
  <si>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</si>
  <si>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</si>
  <si>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</si>
  <si>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</si>
  <si>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</si>
  <si>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</si>
  <si>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</si>
  <si>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</si>
  <si>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</si>
  <si>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</si>
  <si>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</si>
  <si>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</si>
  <si>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</si>
  <si>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</si>
  <si>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</si>
  <si>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</si>
  <si>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</si>
  <si>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</si>
  <si>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</si>
  <si>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</si>
  <si>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</si>
  <si>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</si>
  <si>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</si>
  <si>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</si>
  <si>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</si>
  <si>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</si>
  <si>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</si>
  <si>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</si>
  <si>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</si>
  <si>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</si>
  <si>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</si>
  <si>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</si>
  <si>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</si>
  <si>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</si>
  <si>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</si>
  <si>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</si>
  <si>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</si>
  <si>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</si>
  <si>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</si>
  <si>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</si>
  <si>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</si>
  <si>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</si>
  <si>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</si>
  <si>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</si>
  <si>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</si>
  <si>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</si>
  <si>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</si>
  <si>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</si>
  <si>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</si>
  <si>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</si>
  <si>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</si>
  <si>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</si>
  <si>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</si>
  <si>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</si>
  <si>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</si>
  <si>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</si>
  <si>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</si>
  <si>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</si>
  <si>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</si>
  <si>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</si>
  <si>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</si>
  <si>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</si>
  <si>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</si>
  <si>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</si>
  <si>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</si>
  <si>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</si>
  <si>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</si>
  <si>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</si>
  <si>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</si>
  <si>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</si>
  <si>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</si>
  <si>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</si>
  <si>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</si>
  <si>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</si>
  <si>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</si>
  <si>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</si>
  <si>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</si>
  <si>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</si>
  <si>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</si>
  <si>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</si>
  <si>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</si>
  <si>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</si>
  <si>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</si>
  <si>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</si>
  <si>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</si>
  <si>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</si>
  <si>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</si>
  <si>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</si>
  <si>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</si>
  <si>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</si>
  <si>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</si>
  <si>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</si>
  <si>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</si>
  <si>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</si>
  <si>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</si>
  <si>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</si>
  <si>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</si>
  <si>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</si>
  <si>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</si>
  <si>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</si>
  <si>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</si>
  <si>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</si>
  <si>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</si>
  <si>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</si>
  <si>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</si>
  <si>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</si>
  <si>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</si>
  <si>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</si>
  <si>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</si>
  <si>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</si>
  <si>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</si>
  <si>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</si>
  <si>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</si>
  <si>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</si>
  <si>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</si>
  <si>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</si>
  <si>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</si>
  <si>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</si>
  <si>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</si>
  <si>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</si>
  <si>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</si>
  <si>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</si>
  <si>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</si>
  <si>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</si>
  <si>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</si>
  <si>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</si>
  <si>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</si>
  <si>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</si>
  <si>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</si>
  <si>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</si>
  <si>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</si>
  <si>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</si>
  <si>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</si>
  <si>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</si>
  <si>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</si>
  <si>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</si>
  <si>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</si>
  <si>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</si>
  <si>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</si>
  <si>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</si>
  <si>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</si>
  <si>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</si>
  <si>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</si>
  <si>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</si>
  <si>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</si>
  <si>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</si>
  <si>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</si>
  <si>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</si>
  <si>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</si>
  <si>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</si>
  <si>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</si>
  <si>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</si>
  <si>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</si>
  <si>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</si>
  <si>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</si>
  <si>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</si>
  <si>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</si>
  <si>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</si>
  <si>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</si>
  <si>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</si>
  <si>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</si>
  <si>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</si>
  <si>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</si>
  <si>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</si>
  <si>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</si>
  <si>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</si>
  <si>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</si>
  <si>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</si>
  <si>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</si>
  <si>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</si>
  <si>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</si>
  <si>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</si>
  <si>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</si>
  <si>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</si>
  <si>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</si>
  <si>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</si>
  <si>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</si>
  <si>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</si>
  <si>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</si>
  <si>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</si>
  <si>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</si>
  <si>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</si>
  <si>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</si>
  <si>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</si>
  <si>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</si>
  <si>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</si>
  <si>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</si>
  <si>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</si>
  <si>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</si>
  <si>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</si>
  <si>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</si>
  <si>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</si>
  <si>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</si>
  <si>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</si>
  <si>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</si>
  <si>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</si>
  <si>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</si>
  <si>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</si>
  <si>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</si>
  <si>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</si>
  <si>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</si>
  <si>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</si>
  <si>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</si>
  <si>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</si>
  <si>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</si>
  <si>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</si>
  <si>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</si>
  <si>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</si>
  <si>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</si>
  <si>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</si>
  <si>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</si>
  <si>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</si>
  <si>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</si>
  <si>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</si>
  <si>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</si>
  <si>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</si>
  <si>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</si>
  <si>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</si>
  <si>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</si>
  <si>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</si>
  <si>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</si>
  <si>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</si>
  <si>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</si>
  <si>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</si>
  <si>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</si>
  <si>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</si>
  <si>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</si>
  <si>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</si>
  <si>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</si>
  <si>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</si>
  <si>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</si>
  <si>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</si>
  <si>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</si>
  <si>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</si>
  <si>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</si>
  <si>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</si>
  <si>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</si>
  <si>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</si>
  <si>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</si>
  <si>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</si>
  <si>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</si>
  <si>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</si>
  <si>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</si>
  <si>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</si>
  <si>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</si>
  <si>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</si>
  <si>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</si>
  <si>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</si>
  <si>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</si>
  <si>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</si>
  <si>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</si>
  <si>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</si>
  <si>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</si>
  <si>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</si>
  <si>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</si>
  <si>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</si>
  <si>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</si>
  <si>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</si>
  <si>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</si>
  <si>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</si>
  <si>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</si>
  <si>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</si>
  <si>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</si>
  <si>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</si>
  <si>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</si>
  <si>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</si>
  <si>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</si>
  <si>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</si>
  <si>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</si>
  <si>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</si>
  <si>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</si>
  <si>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</si>
  <si>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</si>
  <si>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</si>
  <si>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</si>
  <si>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</si>
  <si>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</si>
  <si>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</si>
  <si>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</si>
  <si>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</si>
  <si>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</si>
  <si>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</si>
  <si>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</si>
  <si>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</si>
  <si>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</si>
  <si>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</si>
  <si>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</si>
  <si>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</si>
  <si>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</si>
  <si>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</si>
  <si>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</si>
  <si>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</si>
  <si>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</si>
  <si>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</si>
  <si>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</si>
  <si>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</si>
  <si>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</si>
  <si>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</si>
  <si>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</si>
  <si>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</si>
  <si>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</si>
  <si>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</si>
  <si>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</si>
  <si>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</si>
  <si>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</si>
  <si>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</si>
  <si>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</si>
  <si>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</si>
  <si>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</si>
  <si>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</si>
  <si>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</si>
  <si>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</si>
  <si>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</si>
  <si>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</si>
  <si>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</si>
  <si>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</si>
  <si>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</si>
  <si>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</si>
  <si>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</si>
  <si>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</si>
  <si>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</si>
  <si>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</si>
  <si>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</si>
  <si>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</si>
  <si>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</si>
  <si>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</si>
  <si>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</si>
  <si>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</si>
  <si>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</si>
  <si>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</si>
  <si>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</si>
  <si>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</si>
  <si>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</si>
  <si>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</si>
  <si>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</si>
  <si>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</si>
  <si>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</si>
  <si>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</si>
  <si>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</si>
  <si>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</si>
  <si>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</si>
  <si>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</si>
  <si>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</si>
  <si>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</si>
  <si>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</si>
  <si>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</si>
  <si>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</si>
  <si>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</si>
  <si>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</si>
  <si>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</si>
  <si>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</si>
  <si>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</si>
  <si>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</si>
  <si>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</si>
  <si>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</si>
  <si>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</si>
  <si>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</si>
  <si>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</si>
  <si>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</si>
  <si>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</si>
  <si>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</si>
  <si>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</si>
  <si>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</si>
  <si>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</si>
  <si>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</si>
  <si>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</si>
  <si>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</si>
  <si>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</si>
  <si>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</si>
  <si>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</si>
  <si>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</si>
  <si>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</si>
  <si>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</si>
  <si>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</si>
  <si>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</si>
  <si>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</si>
  <si>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</si>
  <si>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</si>
  <si>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</si>
  <si>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</si>
  <si>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</si>
  <si>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</si>
  <si>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</si>
  <si>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</si>
  <si>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</si>
  <si>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</si>
  <si>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</si>
  <si>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</si>
  <si>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</si>
  <si>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</si>
  <si>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</si>
  <si>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</si>
  <si>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</si>
  <si>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</si>
  <si>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</si>
  <si>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</si>
  <si>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</si>
  <si>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</si>
  <si>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</si>
  <si>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</si>
  <si>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</si>
  <si>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</si>
  <si>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</si>
  <si>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</si>
  <si>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</si>
  <si>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</si>
  <si>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</si>
  <si>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</si>
  <si>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</si>
  <si>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</si>
  <si>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</si>
  <si>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</si>
  <si>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</si>
  <si>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</si>
  <si>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</si>
  <si>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</si>
  <si>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</si>
  <si>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</si>
  <si>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</si>
  <si>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</si>
  <si>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</si>
  <si>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</si>
  <si>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</si>
  <si>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</si>
  <si>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</si>
  <si>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</si>
  <si>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</si>
  <si>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</si>
  <si>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</si>
  <si>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</si>
  <si>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</si>
  <si>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</si>
  <si>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</si>
  <si>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</si>
  <si>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</si>
  <si>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</si>
  <si>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</si>
  <si>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</si>
  <si>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</si>
  <si>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</si>
  <si>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</si>
  <si>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</si>
  <si>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</si>
  <si>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</si>
  <si>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</si>
  <si>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</si>
  <si>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</si>
  <si>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</si>
  <si>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</si>
  <si>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</si>
  <si>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</si>
  <si>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</si>
  <si>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</si>
  <si>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</si>
  <si>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</si>
  <si>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</si>
  <si>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</si>
  <si>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</si>
  <si>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</si>
  <si>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</si>
  <si>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</si>
  <si>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</si>
  <si>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</si>
  <si>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</si>
  <si>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</si>
  <si>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</si>
  <si>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</si>
  <si>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</si>
  <si>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</si>
  <si>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</si>
  <si>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</si>
  <si>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</si>
  <si>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</si>
  <si>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</si>
  <si>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</si>
  <si>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</si>
  <si>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</si>
  <si>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</si>
  <si>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</si>
  <si>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</si>
  <si>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</si>
  <si>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</si>
  <si>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</si>
  <si>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</si>
  <si>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</si>
  <si>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</si>
  <si>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</si>
  <si>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</si>
  <si>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</si>
  <si>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</si>
  <si>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</si>
  <si>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</si>
  <si>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</si>
  <si>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</si>
  <si>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</si>
  <si>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</si>
  <si>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</si>
  <si>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</si>
  <si>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</si>
  <si>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</si>
  <si>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</si>
  <si>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</si>
  <si>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</si>
  <si>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</si>
  <si>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</si>
  <si>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</si>
  <si>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</si>
  <si>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</si>
  <si>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</si>
  <si>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</si>
  <si>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</si>
  <si>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</si>
  <si>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</si>
  <si>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</si>
  <si>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</si>
  <si>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</si>
  <si>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</si>
  <si>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</si>
  <si>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</si>
  <si>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</si>
  <si>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</si>
  <si>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</si>
  <si>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</si>
  <si>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</si>
  <si>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</si>
  <si>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</si>
  <si>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</si>
  <si>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</si>
  <si>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</si>
  <si>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</si>
  <si>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</si>
  <si>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</si>
  <si>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</si>
  <si>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</si>
  <si>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</si>
  <si>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</si>
  <si>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</si>
  <si>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</si>
  <si>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</si>
  <si>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</si>
  <si>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</si>
  <si>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</si>
  <si>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</si>
  <si>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</si>
  <si>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</si>
  <si>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</si>
  <si>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</si>
  <si>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</si>
  <si>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</si>
  <si>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</si>
  <si>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</si>
  <si>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</si>
  <si>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</si>
  <si>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</si>
  <si>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</si>
  <si>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</si>
  <si>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</si>
  <si>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</si>
  <si>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</si>
  <si>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</si>
  <si>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</si>
  <si>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</si>
  <si>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</si>
  <si>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</si>
  <si>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</si>
  <si>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</si>
  <si>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</si>
  <si>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</si>
  <si>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</si>
  <si>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</si>
  <si>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</si>
  <si>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</si>
  <si>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</si>
  <si>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</si>
  <si>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</si>
  <si>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</si>
  <si>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</si>
  <si>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</si>
  <si>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</si>
  <si>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</si>
  <si>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</si>
  <si>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</si>
  <si>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</si>
  <si>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</si>
  <si>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</si>
  <si>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</si>
  <si>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</si>
  <si>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</si>
  <si>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</si>
  <si>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</si>
  <si>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</si>
  <si>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</si>
  <si>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</si>
  <si>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</si>
  <si>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</si>
  <si>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</si>
  <si>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</si>
  <si>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</si>
  <si>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</si>
  <si>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</si>
  <si>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</si>
  <si>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</si>
  <si>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</si>
  <si>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</si>
  <si>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</si>
  <si>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</si>
  <si>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</si>
  <si>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</si>
  <si>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</si>
  <si>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</si>
  <si>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</si>
  <si>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</si>
  <si>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</si>
  <si>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</si>
  <si>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</si>
  <si>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</si>
  <si>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</si>
  <si>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</si>
  <si>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</si>
  <si>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</si>
  <si>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</si>
  <si>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</si>
  <si>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</si>
  <si>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</si>
  <si>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</si>
  <si>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</si>
  <si>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</si>
  <si>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</si>
  <si>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</si>
  <si>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</si>
  <si>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</si>
  <si>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</si>
  <si>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</si>
  <si>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</si>
  <si>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</si>
  <si>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</si>
  <si>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</si>
  <si>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</si>
  <si>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</si>
  <si>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</si>
  <si>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</si>
  <si>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</si>
  <si>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</si>
  <si>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</si>
  <si>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</si>
  <si>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</si>
  <si>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</si>
  <si>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</si>
  <si>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</si>
  <si>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</si>
  <si>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</si>
  <si>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</si>
  <si>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</si>
  <si>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</si>
  <si>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</si>
  <si>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</si>
  <si>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</si>
  <si>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</si>
  <si>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</si>
  <si>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</si>
  <si>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</si>
  <si>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</si>
  <si>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</si>
  <si>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</si>
  <si>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</si>
  <si>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</si>
  <si>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</si>
  <si>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</si>
  <si>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</si>
  <si>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</si>
  <si>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</si>
  <si>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</si>
  <si>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</si>
  <si>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</si>
  <si>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</si>
  <si>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</si>
  <si>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</si>
  <si>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</si>
  <si>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</si>
  <si>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</si>
  <si>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</si>
  <si>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</si>
  <si>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</si>
  <si>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</si>
  <si>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</si>
  <si>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</si>
  <si>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</si>
  <si>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</si>
  <si>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</si>
  <si>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</si>
  <si>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</si>
  <si>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</si>
  <si>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</si>
  <si>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</si>
  <si>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</si>
  <si>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</si>
  <si>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</si>
  <si>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</si>
  <si>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</si>
  <si>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</si>
  <si>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</si>
  <si>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</si>
  <si>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</si>
  <si>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</si>
  <si>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</si>
  <si>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</si>
  <si>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</si>
  <si>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</si>
  <si>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</si>
  <si>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</si>
  <si>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</si>
  <si>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</si>
  <si>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</si>
  <si>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</si>
  <si>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</si>
  <si>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</si>
  <si>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</si>
  <si>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</si>
  <si>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</si>
  <si>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</si>
  <si>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</si>
  <si>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</si>
  <si>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</si>
  <si>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</si>
  <si>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</si>
  <si>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</si>
  <si>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</si>
  <si>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</si>
  <si>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</si>
  <si>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</si>
  <si>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</si>
  <si>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</si>
  <si>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</si>
  <si>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</si>
  <si>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</si>
  <si>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</si>
  <si>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</si>
  <si>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</si>
  <si>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</si>
  <si>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</si>
  <si>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</si>
  <si>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</si>
  <si>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</si>
  <si>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</si>
  <si>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</si>
  <si>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</si>
  <si>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</si>
  <si>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</si>
  <si>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</si>
  <si>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</si>
  <si>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</si>
  <si>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</si>
  <si>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</si>
  <si>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</si>
  <si>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</si>
  <si>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</si>
  <si>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</si>
  <si>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</si>
  <si>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</si>
  <si>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</si>
  <si>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</si>
  <si>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</si>
  <si>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</si>
  <si>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</si>
  <si>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</si>
  <si>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</si>
  <si>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</si>
  <si>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</si>
  <si>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</si>
  <si>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</si>
  <si>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</si>
  <si>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</si>
  <si>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</si>
  <si>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</si>
  <si>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</si>
  <si>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</si>
  <si>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</si>
  <si>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</si>
  <si>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</si>
  <si>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</si>
  <si>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</si>
  <si>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</si>
  <si>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</si>
  <si>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</si>
  <si>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</si>
  <si>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</si>
  <si>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</si>
  <si>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</si>
  <si>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</si>
  <si>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</si>
  <si>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</si>
  <si>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</si>
  <si>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</si>
  <si>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</si>
  <si>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</si>
  <si>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</si>
  <si>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</si>
  <si>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</si>
  <si>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</si>
  <si>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</si>
  <si>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</si>
  <si>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</si>
  <si>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</si>
  <si>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</si>
  <si>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</si>
  <si>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</si>
  <si>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</si>
  <si>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</si>
  <si>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</si>
  <si>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</si>
  <si>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</si>
  <si>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</si>
  <si>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</si>
  <si>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</si>
  <si>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</si>
  <si>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</si>
  <si>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</si>
  <si>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</si>
  <si>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</si>
  <si>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</si>
  <si>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</si>
  <si>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</si>
  <si>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</si>
  <si>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</si>
  <si>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</si>
  <si>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</si>
  <si>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</si>
  <si>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</si>
  <si>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</si>
  <si>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</si>
  <si>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</si>
  <si>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</si>
  <si>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</si>
  <si>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</si>
  <si>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</si>
  <si>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</si>
  <si>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</si>
  <si>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</si>
  <si>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</si>
  <si>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</si>
  <si>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</si>
  <si>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</si>
  <si>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</si>
  <si>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</si>
  <si>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</si>
  <si>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</si>
  <si>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</si>
  <si>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</si>
  <si>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</si>
  <si>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</si>
  <si>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</si>
  <si>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</si>
  <si>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</si>
  <si>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</si>
  <si>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</si>
  <si>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</si>
  <si>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</si>
  <si>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</si>
  <si>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</si>
  <si>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</si>
  <si>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</si>
  <si>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</si>
  <si>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</si>
  <si>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</si>
  <si>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</si>
  <si>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</si>
  <si>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</si>
  <si>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</si>
  <si>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</si>
  <si>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</si>
  <si>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</si>
  <si>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</si>
  <si>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</si>
  <si>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</si>
  <si>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</si>
  <si>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</si>
  <si>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</si>
  <si>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</si>
  <si>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</si>
  <si>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</si>
  <si>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</si>
  <si>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</si>
  <si>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</si>
  <si>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</si>
  <si>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</si>
  <si>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</si>
  <si>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</si>
  <si>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</si>
  <si>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</si>
  <si>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</si>
  <si>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</si>
  <si>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</si>
  <si>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</si>
  <si>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</si>
  <si>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</si>
  <si>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</si>
  <si>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</si>
  <si>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</si>
  <si>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</si>
  <si>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</si>
  <si>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</si>
  <si>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</si>
  <si>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</si>
  <si>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</si>
  <si>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</si>
  <si>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</si>
  <si>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</si>
  <si>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</si>
  <si>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</si>
  <si>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</si>
  <si>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</si>
  <si>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</si>
  <si>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</si>
  <si>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</si>
  <si>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</si>
  <si>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</si>
  <si>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</si>
  <si>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</si>
  <si>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</si>
  <si>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</si>
  <si>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</si>
  <si>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</si>
  <si>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</si>
  <si>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</si>
  <si>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</si>
  <si>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</si>
  <si>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</si>
  <si>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</si>
  <si>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</si>
  <si>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</si>
  <si>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</si>
  <si>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</si>
  <si>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</si>
  <si>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</si>
  <si>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</si>
  <si>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</si>
  <si>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</si>
  <si>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</si>
  <si>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</si>
  <si>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</si>
  <si>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</si>
  <si>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</si>
  <si>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</si>
  <si>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</si>
  <si>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</si>
  <si>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</si>
  <si>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</si>
  <si>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</si>
  <si>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</si>
  <si>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</si>
  <si>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</si>
  <si>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</si>
  <si>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</si>
  <si>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</si>
  <si>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</si>
  <si>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</si>
  <si>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</si>
  <si>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</si>
  <si>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</si>
  <si>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</si>
  <si>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</si>
  <si>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</si>
  <si>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</si>
  <si>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</si>
  <si>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</si>
  <si>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</si>
  <si>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</si>
  <si>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</si>
  <si>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</si>
  <si>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</si>
  <si>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</si>
  <si>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</si>
  <si>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</si>
  <si>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</si>
  <si>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</si>
  <si>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</si>
  <si>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</si>
  <si>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</si>
  <si>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</si>
  <si>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</si>
  <si>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</si>
  <si>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</si>
  <si>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</si>
  <si>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</si>
  <si>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</si>
  <si>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</si>
  <si>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</si>
  <si>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</si>
  <si>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</si>
  <si>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</si>
  <si>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</si>
  <si>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</si>
  <si>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</si>
  <si>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</si>
  <si>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</si>
  <si>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</si>
  <si>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</si>
  <si>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</si>
  <si>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</si>
  <si>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</si>
  <si>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</si>
  <si>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</si>
  <si>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</si>
  <si>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</si>
  <si>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</si>
  <si>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</si>
  <si>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</si>
  <si>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</si>
  <si>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</si>
  <si>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</si>
  <si>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</si>
  <si>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</si>
  <si>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</si>
  <si>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</si>
  <si>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</si>
  <si>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</si>
  <si>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</si>
  <si>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</si>
  <si>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</si>
  <si>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</si>
  <si>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</si>
  <si>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</si>
  <si>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</si>
  <si>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</si>
  <si>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</si>
  <si>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</si>
  <si>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</si>
  <si>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</si>
  <si>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</si>
  <si>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</si>
  <si>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</si>
  <si>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</si>
  <si>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</si>
  <si>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</si>
  <si>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</si>
  <si>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</si>
  <si>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</si>
  <si>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</si>
  <si>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</si>
  <si>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</si>
  <si>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</si>
  <si>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</si>
  <si>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</si>
  <si>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</si>
  <si>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</si>
  <si>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</si>
  <si>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</si>
  <si>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</si>
  <si>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</si>
  <si>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</si>
  <si>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</si>
  <si>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</si>
  <si>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</si>
  <si>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</si>
  <si>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</si>
  <si>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</si>
  <si>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</si>
  <si>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</si>
  <si>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</si>
  <si>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</si>
  <si>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</si>
  <si>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</si>
  <si>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</si>
  <si>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</si>
  <si>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</si>
  <si>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</si>
  <si>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</si>
  <si>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</si>
  <si>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</si>
  <si>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</si>
  <si>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</si>
  <si>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</si>
  <si>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</si>
  <si>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</si>
  <si>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</si>
  <si>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</si>
  <si>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</si>
  <si>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</si>
  <si>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</si>
  <si>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</si>
  <si>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</si>
  <si>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</si>
  <si>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</si>
  <si>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</si>
  <si>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</si>
  <si>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</si>
  <si>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</si>
  <si>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</si>
  <si>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</si>
  <si>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</si>
  <si>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</si>
  <si>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</si>
  <si>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</si>
  <si>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</si>
  <si>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</si>
  <si>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</si>
  <si>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</si>
  <si>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</si>
  <si>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</si>
  <si>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</si>
  <si>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</si>
  <si>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</si>
  <si>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</si>
  <si>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</si>
  <si>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</si>
  <si>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</si>
  <si>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</si>
  <si>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</si>
  <si>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</si>
  <si>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</si>
  <si>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</si>
  <si>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</si>
  <si>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</si>
  <si>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</si>
  <si>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</si>
  <si>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</si>
  <si>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</si>
  <si>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</si>
  <si>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</si>
  <si>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</si>
  <si>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</si>
  <si>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</si>
  <si>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</si>
  <si>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</si>
  <si>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</si>
  <si>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</si>
  <si>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</si>
  <si>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</si>
  <si>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</si>
  <si>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</si>
  <si>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</si>
  <si>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</si>
  <si>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</si>
  <si>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</si>
  <si>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</si>
  <si>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</si>
  <si>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</si>
  <si>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</si>
  <si>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</si>
  <si>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</si>
  <si>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</si>
  <si>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</si>
  <si>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</si>
  <si>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</si>
  <si>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</si>
  <si>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</si>
  <si>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</si>
  <si>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</si>
  <si>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</si>
  <si>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</si>
  <si>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</si>
  <si>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</si>
  <si>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</si>
  <si>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</si>
  <si>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</si>
  <si>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</si>
  <si>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</si>
  <si>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</si>
  <si>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</si>
  <si>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</si>
  <si>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</si>
  <si>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</si>
  <si>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</si>
  <si>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</si>
  <si>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</si>
  <si>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</si>
  <si>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</si>
  <si>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</si>
  <si>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</si>
  <si>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</si>
  <si>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</si>
  <si>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</si>
  <si>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</si>
  <si>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</si>
  <si>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</si>
  <si>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</si>
  <si>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</si>
  <si>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</si>
  <si>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</si>
  <si>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</si>
  <si>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</si>
  <si>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</si>
  <si>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</si>
  <si>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</si>
  <si>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</si>
  <si>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</si>
  <si>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</si>
  <si>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</si>
  <si>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</si>
  <si>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</si>
  <si>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</si>
  <si>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</si>
  <si>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</si>
  <si>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</si>
  <si>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</si>
  <si>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</si>
  <si>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</si>
  <si>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</si>
  <si>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</si>
  <si>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</si>
  <si>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</si>
  <si>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</si>
  <si>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</si>
  <si>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</si>
  <si>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</si>
  <si>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</si>
  <si>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</si>
  <si>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</si>
  <si>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</si>
  <si>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</si>
  <si>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</si>
  <si>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</si>
  <si>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</si>
  <si>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</si>
  <si>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</si>
  <si>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</si>
  <si>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</si>
  <si>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</si>
  <si>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</si>
  <si>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</si>
  <si>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</si>
  <si>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</si>
  <si>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</si>
  <si>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</si>
  <si>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</si>
  <si>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</si>
  <si>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</si>
  <si>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</si>
  <si>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</si>
  <si>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</si>
  <si>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</si>
  <si>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</si>
  <si>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</si>
  <si>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</si>
  <si>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</si>
  <si>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</si>
  <si>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</si>
  <si>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</si>
  <si>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</si>
  <si>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</si>
  <si>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</si>
  <si>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</si>
  <si>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</si>
  <si>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</si>
  <si>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</si>
  <si>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</si>
  <si>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</si>
  <si>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</si>
  <si>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</si>
  <si>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</si>
  <si>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</si>
  <si>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</si>
  <si>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</si>
  <si>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</si>
  <si>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</si>
  <si>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</si>
  <si>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</si>
  <si>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</si>
  <si>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</si>
  <si>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</si>
  <si>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</si>
  <si>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</si>
  <si>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</si>
  <si>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</si>
  <si>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</si>
  <si>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</si>
  <si>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</si>
  <si>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</si>
  <si>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</si>
  <si>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</si>
  <si>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</si>
  <si>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</si>
  <si>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</si>
  <si>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</si>
  <si>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</si>
  <si>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</si>
  <si>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</si>
  <si>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</si>
  <si>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</si>
  <si>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</si>
  <si>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</si>
  <si>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</si>
  <si>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</si>
  <si>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</si>
  <si>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</si>
  <si>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</si>
  <si>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</si>
  <si>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</si>
  <si>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</si>
  <si>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</si>
  <si>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</si>
  <si>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</si>
  <si>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</si>
  <si>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</si>
  <si>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</si>
  <si>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</si>
  <si>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</si>
  <si>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</si>
  <si>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</si>
  <si>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</si>
  <si>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</si>
  <si>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</si>
  <si>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</si>
  <si>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</si>
  <si>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</si>
  <si>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</si>
  <si>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</si>
  <si>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</si>
  <si>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</si>
  <si>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</si>
  <si>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</si>
  <si>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</si>
  <si>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</si>
  <si>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</si>
  <si>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</si>
  <si>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</si>
  <si>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</si>
  <si>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</si>
  <si>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</si>
  <si>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</si>
  <si>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</si>
  <si>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</si>
  <si>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</si>
  <si>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</si>
  <si>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</si>
  <si>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</si>
  <si>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</si>
  <si>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</si>
  <si>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</si>
  <si>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</si>
  <si>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</si>
  <si>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</si>
  <si>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</si>
  <si>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</si>
  <si>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</si>
  <si>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</si>
  <si>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</si>
  <si>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</si>
  <si>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</si>
  <si>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</si>
  <si>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</si>
  <si>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</si>
  <si>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</si>
  <si>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</si>
  <si>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</si>
  <si>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</si>
  <si>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</si>
  <si>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</si>
  <si>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</si>
  <si>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</si>
  <si>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</si>
  <si>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</si>
  <si>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</si>
  <si>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</si>
  <si>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</si>
  <si>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</si>
  <si>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</si>
  <si>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</si>
  <si>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</si>
  <si>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</si>
  <si>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</si>
  <si>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</si>
  <si>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</si>
  <si>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</si>
  <si>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</si>
  <si>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</si>
  <si>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</si>
  <si>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</si>
  <si>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</si>
  <si>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</si>
  <si>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</si>
  <si>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</si>
  <si>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</si>
  <si>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</si>
  <si>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</si>
  <si>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</si>
  <si>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</si>
  <si>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</si>
  <si>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</si>
  <si>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</si>
  <si>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</si>
  <si>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</si>
  <si>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</si>
  <si>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</si>
  <si>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</si>
  <si>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</si>
  <si>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</si>
  <si>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</si>
  <si>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</si>
  <si>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</si>
  <si>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</si>
  <si>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</si>
  <si>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</si>
  <si>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</si>
  <si>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</si>
  <si>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</si>
  <si>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</si>
  <si>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</si>
  <si>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</si>
  <si>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</si>
  <si>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</si>
  <si>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</si>
  <si>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</si>
  <si>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</si>
  <si>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</si>
  <si>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</si>
  <si>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</si>
  <si>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</si>
  <si>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</si>
  <si>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</si>
  <si>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</si>
  <si>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</si>
  <si>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</si>
  <si>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</si>
  <si>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</si>
  <si>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</si>
  <si>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</si>
  <si>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</si>
  <si>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</si>
  <si>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</si>
  <si>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</si>
  <si>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</si>
  <si>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</si>
  <si>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</si>
  <si>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</si>
  <si>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</si>
  <si>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</si>
  <si>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</si>
  <si>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</si>
  <si>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</si>
  <si>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</si>
  <si>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</si>
  <si>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</si>
  <si>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</si>
  <si>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</si>
  <si>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</si>
  <si>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</si>
  <si>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</si>
  <si>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</si>
  <si>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</si>
  <si>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</si>
  <si>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</si>
  <si>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</si>
  <si>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</si>
  <si>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</si>
  <si>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</si>
  <si>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</si>
  <si>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</si>
  <si>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</si>
  <si>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</si>
  <si>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</si>
  <si>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</si>
  <si>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</si>
  <si>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</si>
  <si>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</si>
  <si>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</si>
  <si>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</si>
  <si>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</si>
  <si>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</si>
  <si>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</si>
  <si>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</si>
  <si>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</si>
  <si>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</si>
  <si>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</si>
  <si>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</si>
  <si>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</si>
  <si>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</si>
  <si>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</si>
  <si>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</si>
  <si>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</si>
  <si>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</si>
  <si>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</si>
  <si>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</si>
  <si>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</si>
  <si>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</si>
  <si>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</si>
  <si>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</si>
  <si>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</si>
  <si>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</si>
  <si>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</si>
  <si>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</si>
  <si>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</si>
  <si>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</si>
  <si>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</si>
  <si>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</si>
  <si>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</si>
  <si>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</si>
  <si>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</si>
  <si>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</si>
  <si>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</si>
  <si>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</si>
  <si>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</si>
  <si>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</si>
  <si>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</si>
  <si>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</si>
  <si>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</si>
  <si>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</si>
  <si>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</si>
  <si>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</si>
  <si>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</si>
  <si>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</si>
  <si>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</si>
  <si>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</si>
  <si>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</si>
  <si>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</si>
  <si>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</si>
  <si>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</si>
  <si>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</si>
  <si>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</si>
  <si>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</si>
  <si>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</si>
  <si>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</si>
  <si>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</si>
  <si>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</si>
  <si>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</si>
  <si>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</si>
  <si>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</si>
  <si>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</si>
  <si>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</si>
  <si>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</si>
  <si>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</si>
  <si>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</si>
  <si>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</si>
  <si>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</si>
  <si>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</si>
  <si>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</si>
  <si>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</si>
  <si>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</si>
  <si>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</si>
  <si>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</si>
  <si>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</si>
  <si>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</si>
  <si>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</si>
  <si>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</si>
  <si>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</si>
  <si>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</si>
  <si>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</si>
  <si>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</si>
  <si>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</si>
  <si>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</si>
  <si>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</si>
  <si>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</si>
  <si>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</si>
  <si>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</si>
  <si>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</si>
  <si>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</si>
  <si>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</si>
  <si>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</si>
  <si>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</si>
  <si>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</si>
  <si>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</si>
  <si>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</si>
  <si>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</si>
  <si>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</si>
  <si>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</si>
  <si>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</si>
  <si>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</si>
  <si>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</si>
  <si>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</si>
  <si>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</si>
  <si>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</si>
  <si>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</si>
  <si>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</si>
  <si>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</si>
  <si>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</si>
  <si>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</si>
  <si>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</si>
  <si>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</si>
  <si>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</si>
  <si>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</si>
  <si>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</si>
  <si>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</si>
  <si>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</si>
  <si>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</si>
  <si>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</si>
  <si>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</si>
  <si>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</si>
  <si>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</si>
  <si>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</si>
  <si>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</si>
  <si>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</si>
  <si>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</si>
  <si>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</si>
  <si>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</si>
  <si>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</si>
  <si>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</si>
  <si>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</si>
  <si>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</si>
  <si>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</si>
  <si>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</si>
  <si>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</si>
  <si>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</si>
  <si>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</si>
  <si>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</si>
  <si>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</si>
  <si>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</si>
  <si>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</si>
  <si>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</si>
  <si>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</si>
  <si>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</si>
  <si>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</si>
  <si>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</si>
  <si>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</si>
  <si>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</si>
  <si>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</si>
  <si>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</si>
  <si>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</si>
  <si>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</si>
  <si>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</si>
  <si>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</si>
  <si>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</si>
  <si>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</si>
  <si>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</si>
  <si>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</si>
  <si>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</si>
  <si>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</si>
  <si>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</si>
  <si>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</si>
  <si>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</si>
  <si>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</si>
  <si>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</si>
  <si>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</si>
  <si>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</si>
  <si>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</si>
  <si>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</si>
  <si>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</si>
  <si>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</si>
  <si>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</si>
  <si>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</si>
  <si>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</si>
  <si>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</si>
  <si>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</si>
  <si>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</si>
  <si>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</si>
  <si>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</si>
  <si>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</si>
  <si>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</si>
  <si>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</si>
  <si>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</si>
  <si>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</si>
  <si>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</si>
  <si>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</si>
  <si>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</si>
  <si>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</si>
  <si>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</si>
  <si>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</si>
  <si>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</si>
  <si>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</si>
  <si>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</si>
  <si>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</si>
  <si>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</si>
  <si>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</si>
  <si>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</si>
  <si>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</si>
  <si>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</si>
  <si>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</si>
  <si>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</si>
  <si>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</si>
  <si>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</si>
  <si>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</si>
  <si>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</si>
  <si>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</si>
  <si>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</si>
  <si>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</si>
  <si>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</si>
  <si>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</si>
  <si>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</si>
  <si>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</si>
  <si>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</si>
  <si>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</si>
  <si>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</si>
  <si>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</si>
  <si>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</si>
  <si>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</si>
  <si>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</si>
  <si>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</si>
  <si>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</si>
  <si>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</si>
  <si>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</si>
  <si>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</si>
  <si>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</si>
  <si>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</si>
  <si>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</si>
  <si>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</si>
  <si>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</si>
  <si>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</si>
  <si>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</si>
  <si>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</si>
  <si>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</si>
  <si>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</si>
  <si>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</si>
  <si>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</si>
  <si>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</si>
  <si>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</si>
  <si>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</si>
  <si>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</si>
  <si>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</si>
  <si>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</si>
  <si>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</si>
  <si>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</si>
  <si>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</si>
  <si>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</si>
  <si>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</si>
  <si>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</si>
  <si>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</si>
  <si>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</si>
  <si>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</si>
  <si>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</si>
  <si>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</si>
  <si>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</si>
  <si>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</si>
  <si>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</si>
  <si>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</si>
  <si>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</si>
  <si>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</si>
  <si>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</si>
  <si>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</si>
  <si>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</si>
  <si>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</si>
  <si>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</si>
  <si>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</si>
  <si>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</si>
  <si>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</si>
  <si>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</si>
  <si>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</si>
  <si>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</si>
  <si>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</si>
  <si>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</si>
  <si>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</si>
  <si>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</si>
  <si>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</si>
  <si>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</si>
  <si>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</si>
  <si>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</si>
  <si>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</si>
  <si>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</si>
  <si>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</si>
  <si>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</si>
  <si>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</si>
  <si>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</si>
  <si>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</si>
  <si>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</si>
  <si>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</si>
  <si>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</si>
  <si>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</si>
  <si>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</si>
  <si>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</si>
  <si>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</si>
  <si>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</si>
  <si>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</si>
  <si>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</si>
  <si>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</si>
  <si>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</si>
  <si>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</si>
  <si>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</si>
  <si>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</si>
  <si>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</si>
  <si>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</si>
  <si>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</si>
  <si>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</si>
  <si>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</si>
  <si>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</si>
  <si>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</si>
  <si>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</si>
  <si>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</si>
  <si>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</si>
  <si>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</si>
  <si>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</si>
  <si>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</si>
  <si>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</si>
  <si>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</si>
  <si>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</si>
  <si>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</si>
  <si>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</si>
  <si>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</si>
  <si>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</si>
  <si>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</si>
  <si>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</si>
  <si>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</si>
  <si>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</si>
  <si>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</si>
  <si>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</si>
  <si>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</si>
  <si>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</si>
  <si>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</si>
  <si>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</si>
  <si>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</si>
  <si>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</si>
  <si>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</si>
  <si>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</si>
  <si>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</si>
  <si>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</si>
  <si>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</si>
  <si>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</si>
  <si>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</si>
  <si>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</si>
  <si>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</si>
  <si>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</si>
  <si>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</si>
  <si>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</si>
  <si>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</si>
  <si>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</si>
  <si>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</si>
  <si>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</si>
  <si>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</si>
  <si>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</si>
  <si>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</si>
  <si>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</si>
  <si>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</si>
  <si>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</si>
  <si>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</si>
  <si>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</si>
  <si>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</si>
  <si>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</si>
  <si>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</si>
  <si>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</si>
  <si>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</si>
  <si>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</si>
  <si>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</si>
  <si>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</si>
  <si>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</si>
  <si>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</si>
  <si>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</si>
  <si>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</si>
  <si>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</si>
  <si>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</si>
  <si>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</si>
  <si>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</si>
  <si>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</si>
  <si>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</si>
  <si>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</si>
  <si>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</si>
  <si>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</si>
  <si>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</si>
  <si>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</si>
  <si>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</si>
  <si>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</si>
  <si>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</si>
  <si>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</si>
  <si>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</si>
  <si>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</si>
  <si>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</si>
  <si>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</si>
  <si>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</si>
  <si>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</si>
  <si>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</si>
  <si>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</si>
  <si>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</si>
  <si>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</si>
  <si>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</si>
  <si>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</si>
  <si>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</si>
  <si>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</si>
  <si>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</si>
  <si>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</si>
  <si>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</si>
  <si>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</si>
  <si>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</si>
  <si>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</si>
  <si>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</si>
  <si>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</si>
  <si>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</si>
  <si>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</si>
  <si>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</si>
  <si>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</si>
  <si>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</si>
  <si>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</si>
  <si>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</si>
  <si>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</si>
  <si>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</si>
  <si>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</si>
  <si>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</si>
  <si>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</si>
  <si>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</si>
  <si>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</si>
  <si>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</si>
  <si>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</si>
  <si>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</si>
  <si>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</si>
  <si>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</si>
  <si>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</si>
  <si>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</si>
  <si>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</si>
  <si>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</si>
  <si>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</si>
  <si>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</si>
  <si>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</si>
  <si>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</si>
  <si>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</si>
  <si>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</si>
  <si>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</si>
  <si>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</si>
  <si>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</si>
  <si>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</si>
  <si>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</si>
  <si>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</si>
  <si>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</si>
  <si>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</si>
  <si>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</si>
  <si>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</si>
  <si>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</si>
  <si>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</si>
  <si>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</si>
  <si>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</si>
  <si>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</si>
  <si>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</si>
  <si>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</si>
  <si>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</si>
  <si>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</si>
  <si>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</si>
  <si>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</si>
  <si>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</si>
  <si>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</si>
  <si>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</si>
  <si>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</si>
  <si>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</si>
  <si>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</si>
  <si>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</si>
  <si>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</si>
  <si>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</si>
  <si>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</si>
  <si>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</si>
  <si>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</si>
  <si>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</si>
  <si>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</si>
  <si>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</si>
  <si>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</si>
  <si>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</si>
  <si>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</si>
  <si>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</si>
  <si>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</si>
  <si>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</si>
  <si>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</si>
  <si>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</si>
  <si>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</si>
  <si>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</si>
  <si>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</si>
  <si>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</si>
  <si>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</si>
  <si>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</si>
  <si>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</si>
  <si>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</si>
  <si>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</si>
  <si>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</si>
  <si>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</si>
  <si>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</si>
  <si>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</si>
  <si>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</si>
  <si>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</si>
  <si>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</si>
  <si>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</si>
  <si>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</si>
  <si>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</si>
  <si>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</si>
  <si>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</si>
  <si>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</si>
  <si>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</si>
  <si>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</si>
  <si>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</si>
  <si>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</si>
  <si>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</si>
  <si>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</si>
  <si>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</si>
  <si>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</si>
  <si>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</si>
  <si>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</si>
  <si>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</si>
  <si>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</si>
  <si>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</si>
  <si>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</si>
  <si>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</si>
  <si>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</si>
  <si>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</si>
  <si>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</si>
  <si>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</si>
  <si>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</si>
  <si>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</si>
  <si>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</si>
  <si>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</si>
  <si>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</si>
  <si>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</si>
  <si>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</si>
  <si>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</si>
  <si>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</si>
  <si>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</si>
  <si>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</si>
  <si>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</si>
  <si>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</si>
  <si>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</si>
  <si>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</si>
  <si>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</si>
  <si>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</si>
  <si>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</si>
  <si>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</si>
  <si>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</si>
  <si>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</si>
  <si>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</si>
  <si>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</si>
  <si>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</si>
  <si>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</si>
  <si>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</si>
  <si>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</si>
  <si>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</si>
  <si>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</si>
  <si>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</si>
  <si>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</si>
  <si>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</si>
  <si>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</si>
  <si>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</si>
  <si>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</si>
  <si>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</si>
  <si>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</si>
  <si>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</si>
  <si>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</si>
  <si>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</si>
  <si>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</si>
  <si>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</si>
  <si>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</si>
  <si>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</si>
  <si>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</si>
  <si>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</si>
  <si>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</si>
  <si>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</si>
  <si>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</si>
  <si>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</si>
  <si>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</si>
  <si>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</si>
  <si>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</si>
  <si>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</si>
  <si>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</si>
  <si>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</si>
  <si>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</si>
  <si>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</si>
  <si>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</si>
  <si>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</si>
  <si>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</si>
  <si>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</si>
  <si>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</si>
  <si>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</si>
  <si>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</si>
  <si>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</si>
  <si>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</si>
  <si>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</si>
  <si>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</si>
  <si>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</si>
  <si>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</si>
  <si>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</si>
  <si>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</si>
  <si>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</si>
  <si>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</si>
  <si>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</si>
  <si>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</si>
  <si>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</si>
  <si>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</si>
  <si>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</si>
  <si>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</si>
  <si>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</si>
  <si>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</si>
  <si>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</si>
  <si>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</si>
  <si>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</si>
  <si>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</si>
  <si>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</si>
  <si>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</si>
  <si>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</si>
  <si>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</si>
  <si>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</si>
  <si>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</si>
  <si>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</si>
  <si>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</si>
  <si>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</si>
  <si>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</si>
  <si>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</si>
  <si>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</si>
  <si>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</si>
  <si>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</si>
  <si>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</si>
  <si>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2021-47-47001102020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</si>
</sst>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91" zoomScaleNormal="91" zoomScaleSheetLayoutView="40" zoomScalePageLayoutView="40" workbookViewId="0">
      <selection activeCell="J1" sqref="J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711</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244"/>
      <c r="I20" s="147" t="s">
        <v>711</v>
      </c>
      <c r="J20" s="148" t="s">
        <v>713</v>
      </c>
      <c r="K20" s="149">
        <v>893940500</v>
      </c>
      <c r="L20" s="150">
        <v>44228</v>
      </c>
      <c r="M20" s="150">
        <v>44561</v>
      </c>
      <c r="N20" s="134">
        <f>+(M20-L20)/30</f>
        <v>11.1</v>
      </c>
      <c r="O20" s="137"/>
      <c r="U20" s="133"/>
      <c r="V20" s="105">
        <f ca="1">NOW()</f>
        <v>44193.512784259263</v>
      </c>
      <c r="W20" s="105">
        <f ca="1">NOW()</f>
        <v>44193.512784259263</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LA EDUCACION INTEGRAL JESUS MISERICORDIOSO</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26818215</v>
      </c>
      <c r="F185" s="92"/>
      <c r="G185" s="93"/>
      <c r="H185" s="88"/>
      <c r="I185" s="90" t="s">
        <v>2627</v>
      </c>
      <c r="J185" s="164">
        <f>+SUM(M179:M183)</f>
        <v>0.02</v>
      </c>
      <c r="K185" s="237" t="s">
        <v>2628</v>
      </c>
      <c r="L185" s="237"/>
      <c r="M185" s="94">
        <f>+J185*(SUM(K20:K35))</f>
        <v>17878810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purl.org/dc/elements/1.1/"/>
    <ds:schemaRef ds:uri="http://schemas.openxmlformats.org/package/2006/metadata/core-properties"/>
    <ds:schemaRef ds:uri="4fb10211-09fb-4e80-9f0b-184718d5d98c"/>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usur</cp:lastModifiedBy>
  <cp:lastPrinted>2020-12-28T17:18:35Z</cp:lastPrinted>
  <dcterms:created xsi:type="dcterms:W3CDTF">2020-10-14T21:57:42Z</dcterms:created>
  <dcterms:modified xsi:type="dcterms:W3CDTF">2020-12-28T17:18:39Z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