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"/>
    </mc:Choice>
  </mc:AlternateContent>
  <xr:revisionPtr revIDLastSave="0" documentId="8_{34BF56B5-BD5F-4A6A-86CC-4E152DDEC9E7}" xr6:coauthVersionLast="40" xr6:coauthVersionMax="40" xr10:uidLastSave="{00000000-0000-0000-0000-000000000000}"/>
  <bookViews>
    <workbookView xWindow="-120" yWindow="-120" windowWidth="24240" windowHeight="13140" xr2:uid="{F7892F5E-9F7E-4E68-89C0-3FC0A0C5436B}"/>
  </bookViews>
  <sheets>
    <sheet name="ANTIOQU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Y48" i="1" l="1"/>
  <c r="HE48" i="1" s="1"/>
  <c r="GH48" i="1"/>
  <c r="FP48" i="1"/>
  <c r="EZ48" i="1"/>
  <c r="EP48" i="1"/>
  <c r="EC48" i="1"/>
  <c r="DG48" i="1"/>
  <c r="CU48" i="1"/>
  <c r="CE48" i="1"/>
  <c r="BS48" i="1"/>
  <c r="AZ48" i="1"/>
  <c r="AQ48" i="1"/>
  <c r="AE48" i="1"/>
  <c r="J48" i="1"/>
  <c r="GY47" i="1"/>
  <c r="HE47" i="1" s="1"/>
  <c r="GH47" i="1"/>
  <c r="FP47" i="1"/>
  <c r="EZ47" i="1"/>
  <c r="EP47" i="1"/>
  <c r="EC47" i="1"/>
  <c r="DG47" i="1"/>
  <c r="CU47" i="1"/>
  <c r="CE47" i="1"/>
  <c r="BS47" i="1"/>
  <c r="AZ47" i="1"/>
  <c r="AQ47" i="1"/>
  <c r="AE47" i="1"/>
  <c r="J47" i="1"/>
  <c r="GY46" i="1"/>
  <c r="HE46" i="1" s="1"/>
  <c r="GH46" i="1"/>
  <c r="FP46" i="1"/>
  <c r="EZ46" i="1"/>
  <c r="EP46" i="1"/>
  <c r="EC46" i="1"/>
  <c r="DG46" i="1"/>
  <c r="CU46" i="1"/>
  <c r="CE46" i="1"/>
  <c r="BS46" i="1"/>
  <c r="AZ46" i="1"/>
  <c r="AQ46" i="1"/>
  <c r="AE46" i="1"/>
  <c r="J46" i="1"/>
  <c r="GY45" i="1"/>
  <c r="HE45" i="1" s="1"/>
  <c r="GH45" i="1"/>
  <c r="FP45" i="1"/>
  <c r="EZ45" i="1"/>
  <c r="EP45" i="1"/>
  <c r="EC45" i="1"/>
  <c r="DG45" i="1"/>
  <c r="CU45" i="1"/>
  <c r="CE45" i="1"/>
  <c r="BS45" i="1"/>
  <c r="AZ45" i="1"/>
  <c r="AQ45" i="1"/>
  <c r="AE45" i="1"/>
  <c r="J45" i="1"/>
  <c r="GY44" i="1"/>
  <c r="HE44" i="1" s="1"/>
  <c r="GH44" i="1"/>
  <c r="FP44" i="1"/>
  <c r="EZ44" i="1"/>
  <c r="EP44" i="1"/>
  <c r="EC44" i="1"/>
  <c r="DG44" i="1"/>
  <c r="CU44" i="1"/>
  <c r="CE44" i="1"/>
  <c r="BS44" i="1"/>
  <c r="AZ44" i="1"/>
  <c r="AQ44" i="1"/>
  <c r="AE44" i="1"/>
  <c r="J44" i="1"/>
  <c r="GY43" i="1"/>
  <c r="HE43" i="1" s="1"/>
  <c r="GH43" i="1"/>
  <c r="FP43" i="1"/>
  <c r="EZ43" i="1"/>
  <c r="EP43" i="1"/>
  <c r="EC43" i="1"/>
  <c r="DG43" i="1"/>
  <c r="CU43" i="1"/>
  <c r="CE43" i="1"/>
  <c r="BS43" i="1"/>
  <c r="AZ43" i="1"/>
  <c r="AQ43" i="1"/>
  <c r="AE43" i="1"/>
  <c r="J43" i="1"/>
  <c r="GY42" i="1"/>
  <c r="HE42" i="1" s="1"/>
  <c r="GH42" i="1"/>
  <c r="FP42" i="1"/>
  <c r="EZ42" i="1"/>
  <c r="EP42" i="1"/>
  <c r="EC42" i="1"/>
  <c r="DG42" i="1"/>
  <c r="CU42" i="1"/>
  <c r="CE42" i="1"/>
  <c r="BS42" i="1"/>
  <c r="AZ42" i="1"/>
  <c r="AQ42" i="1"/>
  <c r="AE42" i="1"/>
  <c r="J42" i="1"/>
  <c r="GY41" i="1"/>
  <c r="HE41" i="1" s="1"/>
  <c r="GH41" i="1"/>
  <c r="FP41" i="1"/>
  <c r="EZ41" i="1"/>
  <c r="EP41" i="1"/>
  <c r="EC41" i="1"/>
  <c r="DG41" i="1"/>
  <c r="CU41" i="1"/>
  <c r="CE41" i="1"/>
  <c r="BS41" i="1"/>
  <c r="AZ41" i="1"/>
  <c r="AQ41" i="1"/>
  <c r="AE41" i="1"/>
  <c r="J41" i="1"/>
  <c r="GY40" i="1"/>
  <c r="HE40" i="1" s="1"/>
  <c r="GH40" i="1"/>
  <c r="FP40" i="1"/>
  <c r="EZ40" i="1"/>
  <c r="EP40" i="1"/>
  <c r="EC40" i="1"/>
  <c r="DG40" i="1"/>
  <c r="CU40" i="1"/>
  <c r="CE40" i="1"/>
  <c r="BS40" i="1"/>
  <c r="AZ40" i="1"/>
  <c r="AQ40" i="1"/>
  <c r="AE40" i="1"/>
  <c r="J40" i="1"/>
  <c r="GY39" i="1"/>
  <c r="HE39" i="1" s="1"/>
  <c r="GH39" i="1"/>
  <c r="FP39" i="1"/>
  <c r="EZ39" i="1"/>
  <c r="EP39" i="1"/>
  <c r="EC39" i="1"/>
  <c r="DG39" i="1"/>
  <c r="CU39" i="1"/>
  <c r="CE39" i="1"/>
  <c r="BS39" i="1"/>
  <c r="AZ39" i="1"/>
  <c r="AQ39" i="1"/>
  <c r="AE39" i="1"/>
  <c r="J39" i="1"/>
  <c r="GY38" i="1"/>
  <c r="HE38" i="1" s="1"/>
  <c r="GH38" i="1"/>
  <c r="FP38" i="1"/>
  <c r="EZ38" i="1"/>
  <c r="EP38" i="1"/>
  <c r="EC38" i="1"/>
  <c r="DG38" i="1"/>
  <c r="CU38" i="1"/>
  <c r="CE38" i="1"/>
  <c r="BS38" i="1"/>
  <c r="AZ38" i="1"/>
  <c r="AQ38" i="1"/>
  <c r="AE38" i="1"/>
  <c r="J38" i="1"/>
  <c r="GY37" i="1"/>
  <c r="HE37" i="1" s="1"/>
  <c r="GH37" i="1"/>
  <c r="FP37" i="1"/>
  <c r="EZ37" i="1"/>
  <c r="EP37" i="1"/>
  <c r="EC37" i="1"/>
  <c r="DG37" i="1"/>
  <c r="CU37" i="1"/>
  <c r="CE37" i="1"/>
  <c r="BS37" i="1"/>
  <c r="AZ37" i="1"/>
  <c r="AQ37" i="1"/>
  <c r="AE37" i="1"/>
  <c r="J37" i="1"/>
  <c r="GY36" i="1"/>
  <c r="HE36" i="1" s="1"/>
  <c r="GH36" i="1"/>
  <c r="FP36" i="1"/>
  <c r="EZ36" i="1"/>
  <c r="EP36" i="1"/>
  <c r="EC36" i="1"/>
  <c r="DG36" i="1"/>
  <c r="CU36" i="1"/>
  <c r="CE36" i="1"/>
  <c r="BS36" i="1"/>
  <c r="AZ36" i="1"/>
  <c r="AQ36" i="1"/>
  <c r="AE36" i="1"/>
  <c r="J36" i="1"/>
  <c r="GY35" i="1"/>
  <c r="HE35" i="1" s="1"/>
  <c r="GH35" i="1"/>
  <c r="FP35" i="1"/>
  <c r="EZ35" i="1"/>
  <c r="EP35" i="1"/>
  <c r="EC35" i="1"/>
  <c r="DG35" i="1"/>
  <c r="CU35" i="1"/>
  <c r="CE35" i="1"/>
  <c r="BS35" i="1"/>
  <c r="AZ35" i="1"/>
  <c r="AQ35" i="1"/>
  <c r="AE35" i="1"/>
  <c r="J35" i="1"/>
  <c r="GY34" i="1"/>
  <c r="HE34" i="1" s="1"/>
  <c r="GH34" i="1"/>
  <c r="FP34" i="1"/>
  <c r="EZ34" i="1"/>
  <c r="EP34" i="1"/>
  <c r="EC34" i="1"/>
  <c r="DG34" i="1"/>
  <c r="CU34" i="1"/>
  <c r="CE34" i="1"/>
  <c r="BS34" i="1"/>
  <c r="AZ34" i="1"/>
  <c r="AQ34" i="1"/>
  <c r="AE34" i="1"/>
  <c r="J34" i="1"/>
  <c r="GY33" i="1"/>
  <c r="HE33" i="1" s="1"/>
  <c r="GH33" i="1"/>
  <c r="FP33" i="1"/>
  <c r="EZ33" i="1"/>
  <c r="EP33" i="1"/>
  <c r="EC33" i="1"/>
  <c r="DG33" i="1"/>
  <c r="CU33" i="1"/>
  <c r="CE33" i="1"/>
  <c r="BS33" i="1"/>
  <c r="AZ33" i="1"/>
  <c r="AQ33" i="1"/>
  <c r="AE33" i="1"/>
  <c r="J33" i="1"/>
  <c r="GY32" i="1"/>
  <c r="HE32" i="1" s="1"/>
  <c r="GH32" i="1"/>
  <c r="FP32" i="1"/>
  <c r="EZ32" i="1"/>
  <c r="EP32" i="1"/>
  <c r="EC32" i="1"/>
  <c r="DG32" i="1"/>
  <c r="CU32" i="1"/>
  <c r="CE32" i="1"/>
  <c r="BS32" i="1"/>
  <c r="AZ32" i="1"/>
  <c r="AQ32" i="1"/>
  <c r="AE32" i="1"/>
  <c r="J32" i="1"/>
  <c r="GY31" i="1"/>
  <c r="HE31" i="1" s="1"/>
  <c r="GH31" i="1"/>
  <c r="FP31" i="1"/>
  <c r="EZ31" i="1"/>
  <c r="EP31" i="1"/>
  <c r="EC31" i="1"/>
  <c r="DG31" i="1"/>
  <c r="CU31" i="1"/>
  <c r="CE31" i="1"/>
  <c r="BS31" i="1"/>
  <c r="AZ31" i="1"/>
  <c r="AQ31" i="1"/>
  <c r="AE31" i="1"/>
  <c r="J31" i="1"/>
  <c r="GY30" i="1"/>
  <c r="HE30" i="1" s="1"/>
  <c r="GH30" i="1"/>
  <c r="FP30" i="1"/>
  <c r="EZ30" i="1"/>
  <c r="EP30" i="1"/>
  <c r="EC30" i="1"/>
  <c r="DG30" i="1"/>
  <c r="CU30" i="1"/>
  <c r="CE30" i="1"/>
  <c r="BS30" i="1"/>
  <c r="AZ30" i="1"/>
  <c r="AQ30" i="1"/>
  <c r="AE30" i="1"/>
  <c r="J30" i="1"/>
  <c r="GY29" i="1"/>
  <c r="HE29" i="1" s="1"/>
  <c r="GH29" i="1"/>
  <c r="FP29" i="1"/>
  <c r="EZ29" i="1"/>
  <c r="EP29" i="1"/>
  <c r="EC29" i="1"/>
  <c r="DG29" i="1"/>
  <c r="CU29" i="1"/>
  <c r="CE29" i="1"/>
  <c r="BS29" i="1"/>
  <c r="AZ29" i="1"/>
  <c r="AQ29" i="1"/>
  <c r="AE29" i="1"/>
  <c r="J29" i="1"/>
  <c r="GY28" i="1"/>
  <c r="HE28" i="1" s="1"/>
  <c r="GH28" i="1"/>
  <c r="FP28" i="1"/>
  <c r="EZ28" i="1"/>
  <c r="EP28" i="1"/>
  <c r="EC28" i="1"/>
  <c r="DG28" i="1"/>
  <c r="CU28" i="1"/>
  <c r="CE28" i="1"/>
  <c r="BS28" i="1"/>
  <c r="AZ28" i="1"/>
  <c r="AQ28" i="1"/>
  <c r="AE28" i="1"/>
  <c r="J28" i="1"/>
  <c r="GY27" i="1"/>
  <c r="HE27" i="1" s="1"/>
  <c r="GH27" i="1"/>
  <c r="FP27" i="1"/>
  <c r="EZ27" i="1"/>
  <c r="EP27" i="1"/>
  <c r="EC27" i="1"/>
  <c r="DG27" i="1"/>
  <c r="CU27" i="1"/>
  <c r="CE27" i="1"/>
  <c r="BS27" i="1"/>
  <c r="AZ27" i="1"/>
  <c r="AQ27" i="1"/>
  <c r="AE27" i="1"/>
  <c r="J27" i="1"/>
  <c r="GY26" i="1"/>
  <c r="HE26" i="1" s="1"/>
  <c r="GH26" i="1"/>
  <c r="FP26" i="1"/>
  <c r="EZ26" i="1"/>
  <c r="EP26" i="1"/>
  <c r="EC26" i="1"/>
  <c r="DG26" i="1"/>
  <c r="CU26" i="1"/>
  <c r="CE26" i="1"/>
  <c r="BS26" i="1"/>
  <c r="AZ26" i="1"/>
  <c r="AQ26" i="1"/>
  <c r="AE26" i="1"/>
  <c r="J26" i="1"/>
  <c r="GY25" i="1"/>
  <c r="HE25" i="1" s="1"/>
  <c r="GH25" i="1"/>
  <c r="FP25" i="1"/>
  <c r="EZ25" i="1"/>
  <c r="EP25" i="1"/>
  <c r="EC25" i="1"/>
  <c r="DG25" i="1"/>
  <c r="CU25" i="1"/>
  <c r="CE25" i="1"/>
  <c r="BS25" i="1"/>
  <c r="AZ25" i="1"/>
  <c r="AQ25" i="1"/>
  <c r="AE25" i="1"/>
  <c r="J25" i="1"/>
  <c r="GY24" i="1"/>
  <c r="HE24" i="1" s="1"/>
  <c r="GH24" i="1"/>
  <c r="FP24" i="1"/>
  <c r="EZ24" i="1"/>
  <c r="EP24" i="1"/>
  <c r="EC24" i="1"/>
  <c r="DG24" i="1"/>
  <c r="CU24" i="1"/>
  <c r="CE24" i="1"/>
  <c r="BS24" i="1"/>
  <c r="AZ24" i="1"/>
  <c r="AQ24" i="1"/>
  <c r="AE24" i="1"/>
  <c r="J24" i="1"/>
  <c r="GY23" i="1"/>
  <c r="HE23" i="1" s="1"/>
  <c r="GH23" i="1"/>
  <c r="FP23" i="1"/>
  <c r="EZ23" i="1"/>
  <c r="EP23" i="1"/>
  <c r="EC23" i="1"/>
  <c r="DG23" i="1"/>
  <c r="CU23" i="1"/>
  <c r="CE23" i="1"/>
  <c r="BS23" i="1"/>
  <c r="AZ23" i="1"/>
  <c r="AQ23" i="1"/>
  <c r="AE23" i="1"/>
  <c r="J23" i="1"/>
  <c r="GY22" i="1"/>
  <c r="HE22" i="1" s="1"/>
  <c r="GH22" i="1"/>
  <c r="FP22" i="1"/>
  <c r="EZ22" i="1"/>
  <c r="EP22" i="1"/>
  <c r="EC22" i="1"/>
  <c r="DG22" i="1"/>
  <c r="CU22" i="1"/>
  <c r="CE22" i="1"/>
  <c r="BS22" i="1"/>
  <c r="AZ22" i="1"/>
  <c r="AQ22" i="1"/>
  <c r="AE22" i="1"/>
  <c r="J22" i="1"/>
  <c r="GY21" i="1"/>
  <c r="HE21" i="1" s="1"/>
  <c r="GH21" i="1"/>
  <c r="FP21" i="1"/>
  <c r="EZ21" i="1"/>
  <c r="EP21" i="1"/>
  <c r="EC21" i="1"/>
  <c r="DG21" i="1"/>
  <c r="CU21" i="1"/>
  <c r="CE21" i="1"/>
  <c r="BS21" i="1"/>
  <c r="AZ21" i="1"/>
  <c r="AQ21" i="1"/>
  <c r="AE21" i="1"/>
  <c r="J21" i="1"/>
  <c r="GY20" i="1"/>
  <c r="HE20" i="1" s="1"/>
  <c r="GH20" i="1"/>
  <c r="FP20" i="1"/>
  <c r="EZ20" i="1"/>
  <c r="EP20" i="1"/>
  <c r="EC20" i="1"/>
  <c r="DG20" i="1"/>
  <c r="CU20" i="1"/>
  <c r="CE20" i="1"/>
  <c r="BS20" i="1"/>
  <c r="AZ20" i="1"/>
  <c r="AQ20" i="1"/>
  <c r="AE20" i="1"/>
  <c r="J20" i="1"/>
  <c r="GY19" i="1"/>
  <c r="HE19" i="1" s="1"/>
  <c r="GH19" i="1"/>
  <c r="FP19" i="1"/>
  <c r="EZ19" i="1"/>
  <c r="EP19" i="1"/>
  <c r="EC19" i="1"/>
  <c r="DG19" i="1"/>
  <c r="CU19" i="1"/>
  <c r="CE19" i="1"/>
  <c r="BS19" i="1"/>
  <c r="AZ19" i="1"/>
  <c r="AQ19" i="1"/>
  <c r="AE19" i="1"/>
  <c r="J19" i="1"/>
  <c r="GY18" i="1"/>
  <c r="HE18" i="1" s="1"/>
  <c r="GH18" i="1"/>
  <c r="FP18" i="1"/>
  <c r="EZ18" i="1"/>
  <c r="EP18" i="1"/>
  <c r="EC18" i="1"/>
  <c r="DG18" i="1"/>
  <c r="CU18" i="1"/>
  <c r="CE18" i="1"/>
  <c r="BS18" i="1"/>
  <c r="AZ18" i="1"/>
  <c r="AQ18" i="1"/>
  <c r="AE18" i="1"/>
  <c r="J18" i="1"/>
  <c r="GY17" i="1"/>
  <c r="HE17" i="1" s="1"/>
  <c r="GH17" i="1"/>
  <c r="FP17" i="1"/>
  <c r="EZ17" i="1"/>
  <c r="EP17" i="1"/>
  <c r="EC17" i="1"/>
  <c r="DG17" i="1"/>
  <c r="CU17" i="1"/>
  <c r="CE17" i="1"/>
  <c r="BS17" i="1"/>
  <c r="AZ17" i="1"/>
  <c r="AQ17" i="1"/>
  <c r="AE17" i="1"/>
  <c r="J17" i="1"/>
  <c r="GY16" i="1"/>
  <c r="HE16" i="1" s="1"/>
  <c r="GH16" i="1"/>
  <c r="FP16" i="1"/>
  <c r="EZ16" i="1"/>
  <c r="EP16" i="1"/>
  <c r="EC16" i="1"/>
  <c r="DG16" i="1"/>
  <c r="CU16" i="1"/>
  <c r="CE16" i="1"/>
  <c r="BS16" i="1"/>
  <c r="AZ16" i="1"/>
  <c r="AQ16" i="1"/>
  <c r="AE16" i="1"/>
  <c r="J16" i="1"/>
  <c r="GY15" i="1"/>
  <c r="HE15" i="1" s="1"/>
  <c r="GH15" i="1"/>
  <c r="FP15" i="1"/>
  <c r="EZ15" i="1"/>
  <c r="EP15" i="1"/>
  <c r="EC15" i="1"/>
  <c r="DG15" i="1"/>
  <c r="CU15" i="1"/>
  <c r="CE15" i="1"/>
  <c r="BS15" i="1"/>
  <c r="AZ15" i="1"/>
  <c r="AQ15" i="1"/>
  <c r="AE15" i="1"/>
  <c r="J15" i="1"/>
  <c r="GY14" i="1"/>
  <c r="HE14" i="1" s="1"/>
  <c r="GH14" i="1"/>
  <c r="FP14" i="1"/>
  <c r="EZ14" i="1"/>
  <c r="EP14" i="1"/>
  <c r="EC14" i="1"/>
  <c r="DG14" i="1"/>
  <c r="CU14" i="1"/>
  <c r="CE14" i="1"/>
  <c r="BS14" i="1"/>
  <c r="AZ14" i="1"/>
  <c r="AQ14" i="1"/>
  <c r="AE14" i="1"/>
  <c r="J14" i="1"/>
  <c r="GY13" i="1"/>
  <c r="HE13" i="1" s="1"/>
  <c r="GH13" i="1"/>
  <c r="FP13" i="1"/>
  <c r="EZ13" i="1"/>
  <c r="EP13" i="1"/>
  <c r="EC13" i="1"/>
  <c r="DG13" i="1"/>
  <c r="CU13" i="1"/>
  <c r="CE13" i="1"/>
  <c r="BS13" i="1"/>
  <c r="AZ13" i="1"/>
  <c r="AQ13" i="1"/>
  <c r="AE13" i="1"/>
  <c r="J13" i="1"/>
  <c r="GY12" i="1"/>
  <c r="HE12" i="1" s="1"/>
  <c r="GH12" i="1"/>
  <c r="FP12" i="1"/>
  <c r="EZ12" i="1"/>
  <c r="EP12" i="1"/>
  <c r="EC12" i="1"/>
  <c r="DG12" i="1"/>
  <c r="CU12" i="1"/>
  <c r="CE12" i="1"/>
  <c r="BS12" i="1"/>
  <c r="AZ12" i="1"/>
  <c r="AQ12" i="1"/>
  <c r="AE12" i="1"/>
  <c r="J12" i="1"/>
  <c r="GY11" i="1"/>
  <c r="HE11" i="1" s="1"/>
  <c r="GH11" i="1"/>
  <c r="FP11" i="1"/>
  <c r="EZ11" i="1"/>
  <c r="EP11" i="1"/>
  <c r="EC11" i="1"/>
  <c r="DG11" i="1"/>
  <c r="CU11" i="1"/>
  <c r="CE11" i="1"/>
  <c r="BS11" i="1"/>
  <c r="AZ11" i="1"/>
  <c r="AQ11" i="1"/>
  <c r="AE11" i="1"/>
  <c r="J11" i="1"/>
  <c r="GY10" i="1"/>
  <c r="HE10" i="1" s="1"/>
  <c r="GH10" i="1"/>
  <c r="FP10" i="1"/>
  <c r="EZ10" i="1"/>
  <c r="EP10" i="1"/>
  <c r="EC10" i="1"/>
  <c r="DG10" i="1"/>
  <c r="CU10" i="1"/>
  <c r="CE10" i="1"/>
  <c r="BS10" i="1"/>
  <c r="AZ10" i="1"/>
  <c r="AQ10" i="1"/>
  <c r="AE10" i="1"/>
  <c r="J10" i="1"/>
  <c r="GY9" i="1"/>
  <c r="HE9" i="1" s="1"/>
  <c r="GH9" i="1"/>
  <c r="FP9" i="1"/>
  <c r="EZ9" i="1"/>
  <c r="EP9" i="1"/>
  <c r="EC9" i="1"/>
  <c r="DG9" i="1"/>
  <c r="CU9" i="1"/>
  <c r="CE9" i="1"/>
  <c r="BS9" i="1"/>
  <c r="AZ9" i="1"/>
  <c r="AQ9" i="1"/>
  <c r="AE9" i="1"/>
  <c r="J9" i="1"/>
  <c r="GY8" i="1"/>
  <c r="HE8" i="1" s="1"/>
  <c r="GH8" i="1"/>
  <c r="FP8" i="1"/>
  <c r="EZ8" i="1"/>
  <c r="EP8" i="1"/>
  <c r="EC8" i="1"/>
  <c r="DG8" i="1"/>
  <c r="CU8" i="1"/>
  <c r="CE8" i="1"/>
  <c r="BS8" i="1"/>
  <c r="AZ8" i="1"/>
  <c r="AQ8" i="1"/>
  <c r="AE8" i="1"/>
  <c r="J8" i="1"/>
  <c r="GY7" i="1"/>
  <c r="HE7" i="1" s="1"/>
  <c r="GH7" i="1"/>
  <c r="FP7" i="1"/>
  <c r="EZ7" i="1"/>
  <c r="EP7" i="1"/>
  <c r="EC7" i="1"/>
  <c r="DG7" i="1"/>
  <c r="CU7" i="1"/>
  <c r="CE7" i="1"/>
  <c r="BS7" i="1"/>
  <c r="AZ7" i="1"/>
  <c r="AQ7" i="1"/>
  <c r="AE7" i="1"/>
  <c r="J7" i="1"/>
  <c r="GY6" i="1"/>
  <c r="HE6" i="1" s="1"/>
  <c r="GH6" i="1"/>
  <c r="FP6" i="1"/>
  <c r="EZ6" i="1"/>
  <c r="EP6" i="1"/>
  <c r="EC6" i="1"/>
  <c r="DG6" i="1"/>
  <c r="CU6" i="1"/>
  <c r="CE6" i="1"/>
  <c r="BS6" i="1"/>
  <c r="AZ6" i="1"/>
  <c r="AQ6" i="1"/>
  <c r="AE6" i="1"/>
  <c r="J6" i="1"/>
  <c r="GY5" i="1"/>
  <c r="GH5" i="1"/>
  <c r="FP5" i="1"/>
  <c r="EZ5" i="1"/>
  <c r="HE5" i="1" s="1"/>
  <c r="EP5" i="1"/>
  <c r="EC5" i="1"/>
  <c r="DG5" i="1"/>
  <c r="CU5" i="1"/>
  <c r="CE5" i="1"/>
  <c r="BS5" i="1"/>
  <c r="AZ5" i="1"/>
  <c r="AQ5" i="1"/>
  <c r="AE5" i="1"/>
  <c r="J5" i="1"/>
</calcChain>
</file>

<file path=xl/sharedStrings.xml><?xml version="1.0" encoding="utf-8"?>
<sst xmlns="http://schemas.openxmlformats.org/spreadsheetml/2006/main" count="862" uniqueCount="192">
  <si>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</si>
  <si>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</si>
  <si>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vulnerabilidadñ. Igualmente, previa aprobación del ICBF, cada operador de los servicios institucionales establece sus propios ciclos de menús aplicables en el servicio. </t>
  </si>
  <si>
    <t xml:space="preserve">LINEA DE PRODUCTOS </t>
  </si>
  <si>
    <t>BARBOSA</t>
  </si>
  <si>
    <t>BELLO</t>
  </si>
  <si>
    <t>BELMIRA</t>
  </si>
  <si>
    <t>COPACABANA</t>
  </si>
  <si>
    <t>DON MATÍAS</t>
  </si>
  <si>
    <t>ENTRERRIOS</t>
  </si>
  <si>
    <t>GIRARDOTA</t>
  </si>
  <si>
    <t>SAN PEDRO</t>
  </si>
  <si>
    <t>TOTAL CZ ABURRA N</t>
  </si>
  <si>
    <t>AMAGÁ</t>
  </si>
  <si>
    <t>ANGELÓPOLIS</t>
  </si>
  <si>
    <t>ARMENIA</t>
  </si>
  <si>
    <t>CALDAS</t>
  </si>
  <si>
    <t>ENVIGADO</t>
  </si>
  <si>
    <t>FREDONIA</t>
  </si>
  <si>
    <t>HELICONIA</t>
  </si>
  <si>
    <t>ITAGUI</t>
  </si>
  <si>
    <t>LA ESTRELLA</t>
  </si>
  <si>
    <t>LA PINTADA</t>
  </si>
  <si>
    <t>MONTEBELLO</t>
  </si>
  <si>
    <t>SABANETA</t>
  </si>
  <si>
    <t>SANTA BÁRBARA</t>
  </si>
  <si>
    <t>TITIRIBÍ</t>
  </si>
  <si>
    <t>VENECIA</t>
  </si>
  <si>
    <t>TOTAL CZ ABURRA SUR</t>
  </si>
  <si>
    <t>CÁCERES</t>
  </si>
  <si>
    <t>CAUCASIA</t>
  </si>
  <si>
    <t>EL BAGRE</t>
  </si>
  <si>
    <t>NECHÍ</t>
  </si>
  <si>
    <t>TARAZÁ</t>
  </si>
  <si>
    <t>ZARAGOZA</t>
  </si>
  <si>
    <t>TOTAL CZ BAJO CAUCA</t>
  </si>
  <si>
    <t>MEDELLÍN CZ INTEGRAL SURORIENTE</t>
  </si>
  <si>
    <t>BELLO- CZ LA FLORESTA</t>
  </si>
  <si>
    <t>MEDELLÍN- CZ LA FLORESTA</t>
  </si>
  <si>
    <t>TOTAL CZ INTEGRAL Y LA FLORESTA</t>
  </si>
  <si>
    <t>ANGOSTURA</t>
  </si>
  <si>
    <t>BRICEÑO</t>
  </si>
  <si>
    <t>CAMPAMENTO</t>
  </si>
  <si>
    <t>CAROLINA</t>
  </si>
  <si>
    <t>GÓMEZ PLATA</t>
  </si>
  <si>
    <t>GUADALUPE</t>
  </si>
  <si>
    <t>ITUANGO</t>
  </si>
  <si>
    <t>SAN ANDRÉS DE CUERQUÍA</t>
  </si>
  <si>
    <t>SAN JOSÉ DE LA MONTAÑA</t>
  </si>
  <si>
    <t>SANTA ROSA DE OSOS</t>
  </si>
  <si>
    <t>TOLEDO</t>
  </si>
  <si>
    <t>VALDIVIA</t>
  </si>
  <si>
    <t>YARUMAL</t>
  </si>
  <si>
    <t>TOTAL CZ LA MESETA</t>
  </si>
  <si>
    <t>CARACOLÍ</t>
  </si>
  <si>
    <t>MACEO</t>
  </si>
  <si>
    <t>PUERTO BERRÍO</t>
  </si>
  <si>
    <t>PUERTO NARE</t>
  </si>
  <si>
    <t>PUERTO TRIUNFO</t>
  </si>
  <si>
    <t>YONDÓ</t>
  </si>
  <si>
    <t>TOTAL CZ MAGDALENA MEDIO</t>
  </si>
  <si>
    <t>ANZA</t>
  </si>
  <si>
    <t>BURITICÁ</t>
  </si>
  <si>
    <t>EBÉJICO</t>
  </si>
  <si>
    <t>GIRALDO</t>
  </si>
  <si>
    <t>LIBORINA</t>
  </si>
  <si>
    <t>OLAYA</t>
  </si>
  <si>
    <t>SABANALARGA</t>
  </si>
  <si>
    <t>SAN JERÓNIMO</t>
  </si>
  <si>
    <t>SANTAFÉ DE ANTIOQUIA</t>
  </si>
  <si>
    <t>SOPETRÁN</t>
  </si>
  <si>
    <t>TOTAL CZ OCCIDENTE</t>
  </si>
  <si>
    <t>ABRIAQUÍ</t>
  </si>
  <si>
    <t>CAÑASGORDAS</t>
  </si>
  <si>
    <t>DABEIBA</t>
  </si>
  <si>
    <t>FRONTINO</t>
  </si>
  <si>
    <t>PEQUE</t>
  </si>
  <si>
    <t>URAMITA</t>
  </si>
  <si>
    <t>TOTAL CZ OCCIDENTE MEDIO</t>
  </si>
  <si>
    <t>ABEJO-RRAL</t>
  </si>
  <si>
    <t>ALEJAN- DRÍA</t>
  </si>
  <si>
    <t>ARGELIA</t>
  </si>
  <si>
    <t>CARMEN DE VIBORAL</t>
  </si>
  <si>
    <t>CONCEP-CIÓN</t>
  </si>
  <si>
    <t>GUARNE</t>
  </si>
  <si>
    <t>GUATAPE</t>
  </si>
  <si>
    <t>LA CEJA</t>
  </si>
  <si>
    <t>LA UNIÓN</t>
  </si>
  <si>
    <t>MARINILLA</t>
  </si>
  <si>
    <t>NARIÑO</t>
  </si>
  <si>
    <t>PEÑOL</t>
  </si>
  <si>
    <t>RETIRO</t>
  </si>
  <si>
    <t>RIONEGRO</t>
  </si>
  <si>
    <t>SAN VICENTE</t>
  </si>
  <si>
    <t>SONSON</t>
  </si>
  <si>
    <t>TOTAL CZ ORIENTE</t>
  </si>
  <si>
    <t>COCORNÁ</t>
  </si>
  <si>
    <t>EL SANTUARIO</t>
  </si>
  <si>
    <t>GRANADA</t>
  </si>
  <si>
    <t>SAN CARLOS</t>
  </si>
  <si>
    <t>SAN FRANCISCO</t>
  </si>
  <si>
    <t>SAN LUIS</t>
  </si>
  <si>
    <t>SAN RAFAEL</t>
  </si>
  <si>
    <t>TOTAL CZ ORIENTE MEDIO</t>
  </si>
  <si>
    <t>BETULIA</t>
  </si>
  <si>
    <t>CAICEDO</t>
  </si>
  <si>
    <t>CONCORDIA</t>
  </si>
  <si>
    <t>URRAO</t>
  </si>
  <si>
    <t>TOTAL CZ PENDERISCO</t>
  </si>
  <si>
    <t>AMALFI</t>
  </si>
  <si>
    <t>ANORÍ</t>
  </si>
  <si>
    <t>CISNEROS</t>
  </si>
  <si>
    <t>REMEDIOS</t>
  </si>
  <si>
    <t>SAN ROQUE</t>
  </si>
  <si>
    <t>SANTO DOMINGO</t>
  </si>
  <si>
    <t>SEGOVIA</t>
  </si>
  <si>
    <t>VEGACHÍ</t>
  </si>
  <si>
    <t>YALÍ</t>
  </si>
  <si>
    <t>YOLOMBÓ</t>
  </si>
  <si>
    <t>TOTAL CZ PORCE NUS</t>
  </si>
  <si>
    <t>ANDES</t>
  </si>
  <si>
    <t>BETANIA</t>
  </si>
  <si>
    <t>CARA-MANTA</t>
  </si>
  <si>
    <t>CIUDAD BOLÍVAR</t>
  </si>
  <si>
    <t>HISPA-NIA</t>
  </si>
  <si>
    <t>JARDÍN</t>
  </si>
  <si>
    <t>JERICÓ</t>
  </si>
  <si>
    <t>PUEBLO-RRICO</t>
  </si>
  <si>
    <t>SALGAR</t>
  </si>
  <si>
    <t>TÁMESIS</t>
  </si>
  <si>
    <t>TARSO</t>
  </si>
  <si>
    <t>VALPA-RAÍSO</t>
  </si>
  <si>
    <t>TOTAL CZ SUR OESTE</t>
  </si>
  <si>
    <t>APAR-TADÓ</t>
  </si>
  <si>
    <t>ARBO-LETES</t>
  </si>
  <si>
    <t>CAREPA</t>
  </si>
  <si>
    <t>CHIGO-RODÓ</t>
  </si>
  <si>
    <t>MURIN-DÓ</t>
  </si>
  <si>
    <t>MUTATÁ</t>
  </si>
  <si>
    <t>NECO-CLÍ</t>
  </si>
  <si>
    <t>SAN JUAN DE URABÁ</t>
  </si>
  <si>
    <t>SAN PEDRO DE URABA</t>
  </si>
  <si>
    <t>TURBO</t>
  </si>
  <si>
    <t>VIGÍA DEL FUERTE</t>
  </si>
  <si>
    <t>TOTAL CZ URABÁ</t>
  </si>
  <si>
    <t>TOTAL REGIONAL ANTIOQUIA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</si>
  <si>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</si>
  <si>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</si>
  <si>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</si>
  <si>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</si>
  <si>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</si>
  <si>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</si>
  <si>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</si>
  <si>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</si>
  <si>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</si>
  <si>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</si>
  <si>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</si>
  <si>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</si>
  <si>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</si>
  <si>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</si>
  <si>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</si>
  <si>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</si>
  <si>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</si>
  <si>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</si>
  <si>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</si>
  <si>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</si>
  <si>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</si>
  <si>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</si>
  <si>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</si>
  <si>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</si>
  <si>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</si>
  <si>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</si>
  <si>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</si>
  <si>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</si>
  <si>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</si>
  <si>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</si>
  <si>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</si>
  <si>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</si>
  <si>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</si>
  <si>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</si>
  <si>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</si>
  <si>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</si>
  <si>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</si>
  <si>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</si>
  <si>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</si>
  <si>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</si>
  <si>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</si>
  <si>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</si>
  <si>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</si>
  <si>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</si>
  <si>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DEMANDA MENSUAL DE ALIMENTOS</t>
  </si>
  <si>
    <t>VALOR ESTIMADO DE LA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</si>
</sst>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(&quot;$&quot;\ * #,##0_);_(&quot;$&quot;\ * \(#,##0\);_(&quot;$&quot;\ 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 applyProtection="1">
      <alignment vertical="center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0" borderId="1" xfId="0" applyFont="1" applyBorder="1" applyProtection="1"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6" fillId="3" borderId="1" xfId="0" applyFont="1" applyFill="1" applyBorder="1" applyAlignment="1" applyProtection="1">
      <alignment vertical="center" wrapText="1"/>
      <protection hidden="1"/>
    </xf>
    <xf numFmtId="0" fontId="0" fillId="0" borderId="0" xfId="0" applyAlignment="1">
      <alignment wrapText="1"/>
    </xf>
    <xf numFmtId="9" fontId="7" fillId="3" borderId="1" xfId="3" applyFont="1" applyFill="1" applyBorder="1" applyAlignment="1" applyProtection="1">
      <alignment horizontal="left" vertical="center" wrapText="1"/>
      <protection hidden="1"/>
    </xf>
    <xf numFmtId="4" fontId="8" fillId="4" borderId="1" xfId="3" applyNumberFormat="1" applyFont="1" applyFill="1" applyBorder="1" applyProtection="1">
      <protection hidden="1"/>
    </xf>
    <xf numFmtId="4" fontId="8" fillId="0" borderId="1" xfId="3" applyNumberFormat="1" applyFont="1" applyBorder="1" applyProtection="1">
      <protection hidden="1"/>
    </xf>
    <xf numFmtId="4" fontId="9" fillId="3" borderId="1" xfId="3" applyNumberFormat="1" applyFont="1" applyFill="1" applyBorder="1" applyProtection="1">
      <protection hidden="1"/>
    </xf>
    <xf numFmtId="0" fontId="0" fillId="0" borderId="0" xfId="0" applyProtection="1">
      <protection hidden="1"/>
    </xf>
    <xf numFmtId="42" fontId="0" fillId="0" borderId="0" xfId="2" applyFont="1" applyProtection="1">
      <protection hidden="1"/>
    </xf>
    <xf numFmtId="9" fontId="5" fillId="3" borderId="1" xfId="3" applyFont="1" applyFill="1" applyBorder="1" applyAlignment="1" applyProtection="1">
      <alignment horizontal="left" vertical="center" wrapText="1"/>
      <protection hidden="1"/>
    </xf>
    <xf numFmtId="4" fontId="10" fillId="3" borderId="1" xfId="3" applyNumberFormat="1" applyFont="1" applyFill="1" applyBorder="1" applyProtection="1">
      <protection hidden="1"/>
    </xf>
    <xf numFmtId="164" fontId="0" fillId="0" borderId="0" xfId="1" applyNumberFormat="1" applyFont="1"/>
    <xf numFmtId="42" fontId="0" fillId="0" borderId="0" xfId="2" applyFont="1"/>
    <xf numFmtId="3" fontId="8" fillId="4" borderId="1" xfId="3" applyNumberFormat="1" applyFont="1" applyFill="1" applyBorder="1" applyProtection="1">
      <protection hidden="1"/>
    </xf>
    <xf numFmtId="3" fontId="8" fillId="0" borderId="1" xfId="3" applyNumberFormat="1" applyFont="1" applyBorder="1" applyProtection="1">
      <protection hidden="1"/>
    </xf>
    <xf numFmtId="3" fontId="9" fillId="3" borderId="1" xfId="3" applyNumberFormat="1" applyFont="1" applyFill="1" applyBorder="1" applyProtection="1">
      <protection hidden="1"/>
    </xf>
    <xf numFmtId="3" fontId="10" fillId="3" borderId="1" xfId="3" applyNumberFormat="1" applyFont="1" applyFill="1" applyBorder="1" applyProtection="1"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42" fontId="3" fillId="3" borderId="2" xfId="2" applyFont="1" applyFill="1" applyBorder="1" applyAlignment="1" applyProtection="1">
      <alignment horizontal="center" vertical="center"/>
      <protection hidden="1"/>
    </xf>
    <xf numFmtId="42" fontId="3" fillId="3" borderId="4" xfId="2" applyFont="1" applyFill="1" applyBorder="1" applyAlignment="1" applyProtection="1">
      <alignment horizontal="center" vertical="center"/>
      <protection hidden="1"/>
    </xf>
    <xf numFmtId="42" fontId="0" fillId="0" borderId="0" xfId="0" applyNumberFormat="1" applyProtection="1">
      <protection hidden="1"/>
    </xf>
    <xf numFmtId="42" fontId="3" fillId="3" borderId="1" xfId="2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wrapText="1"/>
      <protection hidden="1"/>
    </xf>
    <xf numFmtId="42" fontId="3" fillId="3" borderId="1" xfId="2" applyFont="1" applyFill="1" applyBorder="1" applyAlignment="1" applyProtection="1">
      <alignment horizontal="center"/>
      <protection hidden="1"/>
    </xf>
    <xf numFmtId="42" fontId="3" fillId="3" borderId="1" xfId="0" applyNumberFormat="1" applyFont="1" applyFill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right" vertical="center"/>
      <protection hidden="1"/>
    </xf>
    <xf numFmtId="42" fontId="6" fillId="3" borderId="1" xfId="2" applyFont="1" applyFill="1" applyBorder="1" applyAlignment="1" applyProtection="1">
      <alignment vertical="center"/>
      <protection hidden="1"/>
    </xf>
    <xf numFmtId="42" fontId="0" fillId="0" borderId="0" xfId="0" applyNumberFormat="1"/>
    <xf numFmtId="4" fontId="0" fillId="0" borderId="0" xfId="0" applyNumberFormat="1"/>
  </cellXfs>
  <cellStyles count="4"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1</xdr:row>
      <xdr:rowOff>114300</xdr:rowOff>
    </xdr:from>
    <xdr:to>
      <xdr:col>0</xdr:col>
      <xdr:colOff>1466850</xdr:colOff>
      <xdr:row>1</xdr:row>
      <xdr:rowOff>912019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A05879-CC93-4B04-8591-4CE5780E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048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1</xdr:row>
      <xdr:rowOff>57150</xdr:rowOff>
    </xdr:from>
    <xdr:to>
      <xdr:col>6</xdr:col>
      <xdr:colOff>447675</xdr:colOff>
      <xdr:row>1</xdr:row>
      <xdr:rowOff>933450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03176BC-5E13-4B00-9B80-80AA7A0AFCBC}"/>
            </a:ext>
          </a:extLst>
        </xdr:cNvPr>
        <xdr:cNvSpPr txBox="1"/>
      </xdr:nvSpPr>
      <xdr:spPr>
        <a:xfrm>
          <a:off x="3248025" y="247650"/>
          <a:ext cx="41814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ANTIOQUIA  CZ ABURRÁ NORTE</a:t>
          </a:r>
        </a:p>
      </xdr:txBody>
    </xdr:sp>
    <xdr:clientData/>
  </xdr:twoCellAnchor>
  <xdr:oneCellAnchor>
    <xdr:from>
      <xdr:col>14</xdr:col>
      <xdr:colOff>981075</xdr:colOff>
      <xdr:row>1</xdr:row>
      <xdr:rowOff>133350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198C9DE0-A023-40EA-97C6-5469D72E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6525" y="3238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15</xdr:col>
      <xdr:colOff>190500</xdr:colOff>
      <xdr:row>1</xdr:row>
      <xdr:rowOff>57150</xdr:rowOff>
    </xdr:from>
    <xdr:to>
      <xdr:col>27</xdr:col>
      <xdr:colOff>447675</xdr:colOff>
      <xdr:row>1</xdr:row>
      <xdr:rowOff>933450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E6739DC1-8846-47E2-ABBF-9715CC6CD78A}"/>
            </a:ext>
          </a:extLst>
        </xdr:cNvPr>
        <xdr:cNvSpPr txBox="1"/>
      </xdr:nvSpPr>
      <xdr:spPr>
        <a:xfrm>
          <a:off x="16440150" y="247650"/>
          <a:ext cx="80200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ANTIOQUIA  CZ ABURRÁ SUR</a:t>
          </a:r>
        </a:p>
      </xdr:txBody>
    </xdr:sp>
    <xdr:clientData/>
  </xdr:twoCellAnchor>
  <xdr:oneCellAnchor>
    <xdr:from>
      <xdr:col>35</xdr:col>
      <xdr:colOff>1009650</xdr:colOff>
      <xdr:row>1</xdr:row>
      <xdr:rowOff>28575</xdr:rowOff>
    </xdr:from>
    <xdr:ext cx="638175" cy="797719"/>
    <xdr:pic>
      <xdr:nvPicPr>
        <xdr:cNvPr id="6" name="Imagen 5">
          <a:extLst>
            <a:ext uri="{FF2B5EF4-FFF2-40B4-BE49-F238E27FC236}">
              <a16:creationId xmlns:a16="http://schemas.microsoft.com/office/drawing/2014/main" id="{29A3FD66-E714-41E3-9892-EF358339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97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36</xdr:col>
      <xdr:colOff>57149</xdr:colOff>
      <xdr:row>1</xdr:row>
      <xdr:rowOff>85725</xdr:rowOff>
    </xdr:from>
    <xdr:to>
      <xdr:col>39</xdr:col>
      <xdr:colOff>695324</xdr:colOff>
      <xdr:row>1</xdr:row>
      <xdr:rowOff>962025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694D40F8-93AF-49A6-B24B-E5967163603C}"/>
            </a:ext>
          </a:extLst>
        </xdr:cNvPr>
        <xdr:cNvSpPr txBox="1"/>
      </xdr:nvSpPr>
      <xdr:spPr>
        <a:xfrm>
          <a:off x="32785049" y="276225"/>
          <a:ext cx="37242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ANTIOQUIA  CZ BAJO CAUCA</a:t>
          </a:r>
        </a:p>
      </xdr:txBody>
    </xdr:sp>
    <xdr:clientData/>
  </xdr:twoCellAnchor>
  <xdr:oneCellAnchor>
    <xdr:from>
      <xdr:col>56</xdr:col>
      <xdr:colOff>1009650</xdr:colOff>
      <xdr:row>1</xdr:row>
      <xdr:rowOff>28575</xdr:rowOff>
    </xdr:from>
    <xdr:ext cx="638175" cy="797719"/>
    <xdr:pic>
      <xdr:nvPicPr>
        <xdr:cNvPr id="8" name="Imagen 7">
          <a:extLst>
            <a:ext uri="{FF2B5EF4-FFF2-40B4-BE49-F238E27FC236}">
              <a16:creationId xmlns:a16="http://schemas.microsoft.com/office/drawing/2014/main" id="{CCCA8001-0E61-443B-83D7-238FD597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783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57</xdr:col>
      <xdr:colOff>190500</xdr:colOff>
      <xdr:row>1</xdr:row>
      <xdr:rowOff>57150</xdr:rowOff>
    </xdr:from>
    <xdr:to>
      <xdr:col>67</xdr:col>
      <xdr:colOff>447675</xdr:colOff>
      <xdr:row>1</xdr:row>
      <xdr:rowOff>933450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745EDD24-927D-4B0E-952E-60649233C960}"/>
            </a:ext>
          </a:extLst>
        </xdr:cNvPr>
        <xdr:cNvSpPr txBox="1"/>
      </xdr:nvSpPr>
      <xdr:spPr>
        <a:xfrm>
          <a:off x="57445275" y="247650"/>
          <a:ext cx="62769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ANTIOQUIA  CZ LA MESETA</a:t>
          </a:r>
        </a:p>
      </xdr:txBody>
    </xdr:sp>
    <xdr:clientData/>
  </xdr:twoCellAnchor>
  <xdr:oneCellAnchor>
    <xdr:from>
      <xdr:col>75</xdr:col>
      <xdr:colOff>1009650</xdr:colOff>
      <xdr:row>1</xdr:row>
      <xdr:rowOff>28575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9AAA600C-333B-4415-A284-E20CD63E6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611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76</xdr:col>
      <xdr:colOff>85725</xdr:colOff>
      <xdr:row>1</xdr:row>
      <xdr:rowOff>76200</xdr:rowOff>
    </xdr:from>
    <xdr:to>
      <xdr:col>79</xdr:col>
      <xdr:colOff>828675</xdr:colOff>
      <xdr:row>1</xdr:row>
      <xdr:rowOff>952500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134E3480-9E63-40C6-A382-1E33D8F4BF73}"/>
            </a:ext>
          </a:extLst>
        </xdr:cNvPr>
        <xdr:cNvSpPr txBox="1"/>
      </xdr:nvSpPr>
      <xdr:spPr>
        <a:xfrm>
          <a:off x="72132825" y="266700"/>
          <a:ext cx="37242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ANTIOQUIA  CZ MAGDALENA</a:t>
          </a:r>
          <a:r>
            <a:rPr lang="es-CO" sz="1400" baseline="0"/>
            <a:t> MEDIO</a:t>
          </a:r>
          <a:endParaRPr lang="es-CO" sz="1400"/>
        </a:p>
      </xdr:txBody>
    </xdr:sp>
    <xdr:clientData/>
  </xdr:twoCellAnchor>
  <xdr:oneCellAnchor>
    <xdr:from>
      <xdr:col>87</xdr:col>
      <xdr:colOff>1009650</xdr:colOff>
      <xdr:row>1</xdr:row>
      <xdr:rowOff>28575</xdr:rowOff>
    </xdr:from>
    <xdr:ext cx="638175" cy="797719"/>
    <xdr:pic>
      <xdr:nvPicPr>
        <xdr:cNvPr id="12" name="Imagen 11">
          <a:extLst>
            <a:ext uri="{FF2B5EF4-FFF2-40B4-BE49-F238E27FC236}">
              <a16:creationId xmlns:a16="http://schemas.microsoft.com/office/drawing/2014/main" id="{C53B9D07-2D7F-4EC2-950C-4390C5B0C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817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88</xdr:col>
      <xdr:colOff>276225</xdr:colOff>
      <xdr:row>1</xdr:row>
      <xdr:rowOff>57150</xdr:rowOff>
    </xdr:from>
    <xdr:to>
      <xdr:col>95</xdr:col>
      <xdr:colOff>533400</xdr:colOff>
      <xdr:row>1</xdr:row>
      <xdr:rowOff>933450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C8FF96AD-2DD6-455F-8BE8-D9D0B9A51EC0}"/>
            </a:ext>
          </a:extLst>
        </xdr:cNvPr>
        <xdr:cNvSpPr txBox="1"/>
      </xdr:nvSpPr>
      <xdr:spPr>
        <a:xfrm>
          <a:off x="84953475" y="247650"/>
          <a:ext cx="47815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500"/>
            <a:t>ABS- ADQUISICIÓN DE BIENES Y SERVICIOS</a:t>
          </a:r>
        </a:p>
        <a:p>
          <a:pPr algn="ctr"/>
          <a:r>
            <a:rPr lang="es-CO" sz="1500"/>
            <a:t>DEMANDA MENSUAL ESTIMADA DE ALIMENTOS</a:t>
          </a:r>
        </a:p>
        <a:p>
          <a:pPr algn="ctr"/>
          <a:r>
            <a:rPr lang="es-CO" sz="1500"/>
            <a:t>REGIONAL ANTIOQUIA  CZ OCCIDENTE</a:t>
          </a:r>
        </a:p>
      </xdr:txBody>
    </xdr:sp>
    <xdr:clientData/>
  </xdr:twoCellAnchor>
  <xdr:oneCellAnchor>
    <xdr:from>
      <xdr:col>103</xdr:col>
      <xdr:colOff>1009650</xdr:colOff>
      <xdr:row>1</xdr:row>
      <xdr:rowOff>28575</xdr:rowOff>
    </xdr:from>
    <xdr:ext cx="638175" cy="797719"/>
    <xdr:pic>
      <xdr:nvPicPr>
        <xdr:cNvPr id="14" name="Imagen 13">
          <a:extLst>
            <a:ext uri="{FF2B5EF4-FFF2-40B4-BE49-F238E27FC236}">
              <a16:creationId xmlns:a16="http://schemas.microsoft.com/office/drawing/2014/main" id="{D511DA92-E988-4B61-9431-073374F1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739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104</xdr:col>
      <xdr:colOff>38099</xdr:colOff>
      <xdr:row>1</xdr:row>
      <xdr:rowOff>76200</xdr:rowOff>
    </xdr:from>
    <xdr:to>
      <xdr:col>107</xdr:col>
      <xdr:colOff>876299</xdr:colOff>
      <xdr:row>1</xdr:row>
      <xdr:rowOff>952500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6C764DF8-DEA8-47B0-A4A4-FB1D83C0B458}"/>
            </a:ext>
          </a:extLst>
        </xdr:cNvPr>
        <xdr:cNvSpPr txBox="1"/>
      </xdr:nvSpPr>
      <xdr:spPr>
        <a:xfrm>
          <a:off x="98117024" y="266700"/>
          <a:ext cx="39528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500"/>
            <a:t>ABS- ADQUISICIÓN DE BIENES Y SERVICIOS</a:t>
          </a:r>
        </a:p>
        <a:p>
          <a:pPr algn="ctr"/>
          <a:r>
            <a:rPr lang="es-CO" sz="1500"/>
            <a:t>DEMANDA MENSUAL ESTIMADA DE ALIMENTOS</a:t>
          </a:r>
        </a:p>
        <a:p>
          <a:pPr algn="ctr"/>
          <a:r>
            <a:rPr lang="es-CO" sz="1500"/>
            <a:t>REGIONAL ANTIOQUIA  CZ OCCIDENTE MEDIO</a:t>
          </a:r>
        </a:p>
      </xdr:txBody>
    </xdr:sp>
    <xdr:clientData/>
  </xdr:twoCellAnchor>
  <xdr:oneCellAnchor>
    <xdr:from>
      <xdr:col>115</xdr:col>
      <xdr:colOff>1009650</xdr:colOff>
      <xdr:row>1</xdr:row>
      <xdr:rowOff>28575</xdr:rowOff>
    </xdr:from>
    <xdr:ext cx="638175" cy="797719"/>
    <xdr:pic>
      <xdr:nvPicPr>
        <xdr:cNvPr id="16" name="Imagen 15">
          <a:extLst>
            <a:ext uri="{FF2B5EF4-FFF2-40B4-BE49-F238E27FC236}">
              <a16:creationId xmlns:a16="http://schemas.microsoft.com/office/drawing/2014/main" id="{B9834810-91BD-4248-9823-2CCEF8FA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945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116</xdr:col>
      <xdr:colOff>542925</xdr:colOff>
      <xdr:row>1</xdr:row>
      <xdr:rowOff>85725</xdr:rowOff>
    </xdr:from>
    <xdr:to>
      <xdr:col>128</xdr:col>
      <xdr:colOff>419100</xdr:colOff>
      <xdr:row>1</xdr:row>
      <xdr:rowOff>962025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C15CA990-6DC9-4CC8-A1D1-CE3C136F5603}"/>
            </a:ext>
          </a:extLst>
        </xdr:cNvPr>
        <xdr:cNvSpPr txBox="1"/>
      </xdr:nvSpPr>
      <xdr:spPr>
        <a:xfrm>
          <a:off x="111490125" y="276225"/>
          <a:ext cx="72675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ANTIOQUIA  CZ ORIENTE</a:t>
          </a:r>
        </a:p>
      </xdr:txBody>
    </xdr:sp>
    <xdr:clientData/>
  </xdr:twoCellAnchor>
  <xdr:oneCellAnchor>
    <xdr:from>
      <xdr:col>137</xdr:col>
      <xdr:colOff>1009650</xdr:colOff>
      <xdr:row>1</xdr:row>
      <xdr:rowOff>28575</xdr:rowOff>
    </xdr:from>
    <xdr:ext cx="638175" cy="797719"/>
    <xdr:pic>
      <xdr:nvPicPr>
        <xdr:cNvPr id="18" name="Imagen 17">
          <a:extLst>
            <a:ext uri="{FF2B5EF4-FFF2-40B4-BE49-F238E27FC236}">
              <a16:creationId xmlns:a16="http://schemas.microsoft.com/office/drawing/2014/main" id="{53B142AA-37FA-4DA8-B5E3-686C1A47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95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138</xdr:col>
      <xdr:colOff>57150</xdr:colOff>
      <xdr:row>1</xdr:row>
      <xdr:rowOff>104775</xdr:rowOff>
    </xdr:from>
    <xdr:to>
      <xdr:col>142</xdr:col>
      <xdr:colOff>714375</xdr:colOff>
      <xdr:row>1</xdr:row>
      <xdr:rowOff>981075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4D842C4E-2117-461C-9D56-198CA3309D0E}"/>
            </a:ext>
          </a:extLst>
        </xdr:cNvPr>
        <xdr:cNvSpPr txBox="1"/>
      </xdr:nvSpPr>
      <xdr:spPr>
        <a:xfrm>
          <a:off x="128016000" y="295275"/>
          <a:ext cx="41148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ANTIOQUIA  CZ ORIENTE MEDIO</a:t>
          </a:r>
        </a:p>
      </xdr:txBody>
    </xdr:sp>
    <xdr:clientData/>
  </xdr:twoCellAnchor>
  <xdr:oneCellAnchor>
    <xdr:from>
      <xdr:col>150</xdr:col>
      <xdr:colOff>561975</xdr:colOff>
      <xdr:row>1</xdr:row>
      <xdr:rowOff>85725</xdr:rowOff>
    </xdr:from>
    <xdr:ext cx="638175" cy="797719"/>
    <xdr:pic>
      <xdr:nvPicPr>
        <xdr:cNvPr id="20" name="Imagen 19">
          <a:extLst>
            <a:ext uri="{FF2B5EF4-FFF2-40B4-BE49-F238E27FC236}">
              <a16:creationId xmlns:a16="http://schemas.microsoft.com/office/drawing/2014/main" id="{10E528FF-68E2-4FDB-BC5A-A301255A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74400" y="2762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150</xdr:col>
      <xdr:colOff>1685925</xdr:colOff>
      <xdr:row>1</xdr:row>
      <xdr:rowOff>85725</xdr:rowOff>
    </xdr:from>
    <xdr:to>
      <xdr:col>153</xdr:col>
      <xdr:colOff>933450</xdr:colOff>
      <xdr:row>1</xdr:row>
      <xdr:rowOff>962025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617A666-9E8F-41E1-BCA1-723968C31DD1}"/>
            </a:ext>
          </a:extLst>
        </xdr:cNvPr>
        <xdr:cNvSpPr txBox="1"/>
      </xdr:nvSpPr>
      <xdr:spPr>
        <a:xfrm>
          <a:off x="139198350" y="276225"/>
          <a:ext cx="47244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ANTIOQUIA  CZ PENDERISCO</a:t>
          </a:r>
        </a:p>
      </xdr:txBody>
    </xdr:sp>
    <xdr:clientData/>
  </xdr:twoCellAnchor>
  <xdr:oneCellAnchor>
    <xdr:from>
      <xdr:col>160</xdr:col>
      <xdr:colOff>1009650</xdr:colOff>
      <xdr:row>1</xdr:row>
      <xdr:rowOff>28575</xdr:rowOff>
    </xdr:from>
    <xdr:ext cx="638175" cy="797719"/>
    <xdr:pic>
      <xdr:nvPicPr>
        <xdr:cNvPr id="22" name="Imagen 21">
          <a:extLst>
            <a:ext uri="{FF2B5EF4-FFF2-40B4-BE49-F238E27FC236}">
              <a16:creationId xmlns:a16="http://schemas.microsoft.com/office/drawing/2014/main" id="{D476FD3F-83F6-445E-BB26-E55A3793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1410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161</xdr:col>
      <xdr:colOff>171450</xdr:colOff>
      <xdr:row>1</xdr:row>
      <xdr:rowOff>95250</xdr:rowOff>
    </xdr:from>
    <xdr:to>
      <xdr:col>168</xdr:col>
      <xdr:colOff>171450</xdr:colOff>
      <xdr:row>1</xdr:row>
      <xdr:rowOff>971550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949A6DAA-6D83-49C2-8610-19C39CD65C24}"/>
            </a:ext>
          </a:extLst>
        </xdr:cNvPr>
        <xdr:cNvSpPr txBox="1"/>
      </xdr:nvSpPr>
      <xdr:spPr>
        <a:xfrm>
          <a:off x="153257250" y="285750"/>
          <a:ext cx="53340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ANTIOQUIA  CZ PORCE NUS</a:t>
          </a:r>
        </a:p>
      </xdr:txBody>
    </xdr:sp>
    <xdr:clientData/>
  </xdr:twoCellAnchor>
  <xdr:oneCellAnchor>
    <xdr:from>
      <xdr:col>176</xdr:col>
      <xdr:colOff>1009650</xdr:colOff>
      <xdr:row>1</xdr:row>
      <xdr:rowOff>28575</xdr:rowOff>
    </xdr:from>
    <xdr:ext cx="638175" cy="797719"/>
    <xdr:pic>
      <xdr:nvPicPr>
        <xdr:cNvPr id="24" name="Imagen 23">
          <a:extLst>
            <a:ext uri="{FF2B5EF4-FFF2-40B4-BE49-F238E27FC236}">
              <a16:creationId xmlns:a16="http://schemas.microsoft.com/office/drawing/2014/main" id="{747C2082-1DFA-45AC-B60C-0E8651B40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5254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178</xdr:col>
      <xdr:colOff>19050</xdr:colOff>
      <xdr:row>1</xdr:row>
      <xdr:rowOff>85725</xdr:rowOff>
    </xdr:from>
    <xdr:to>
      <xdr:col>185</xdr:col>
      <xdr:colOff>266700</xdr:colOff>
      <xdr:row>1</xdr:row>
      <xdr:rowOff>962025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5E85F3A9-E928-475E-8A2A-B253B51AA22A}"/>
            </a:ext>
          </a:extLst>
        </xdr:cNvPr>
        <xdr:cNvSpPr txBox="1"/>
      </xdr:nvSpPr>
      <xdr:spPr>
        <a:xfrm>
          <a:off x="168230550" y="276225"/>
          <a:ext cx="43815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ANTIOQUIA  CZ SUROESTE</a:t>
          </a:r>
        </a:p>
      </xdr:txBody>
    </xdr:sp>
    <xdr:clientData/>
  </xdr:twoCellAnchor>
  <xdr:oneCellAnchor>
    <xdr:from>
      <xdr:col>194</xdr:col>
      <xdr:colOff>1009650</xdr:colOff>
      <xdr:row>1</xdr:row>
      <xdr:rowOff>28575</xdr:rowOff>
    </xdr:from>
    <xdr:ext cx="638175" cy="797719"/>
    <xdr:pic>
      <xdr:nvPicPr>
        <xdr:cNvPr id="26" name="Imagen 25">
          <a:extLst>
            <a:ext uri="{FF2B5EF4-FFF2-40B4-BE49-F238E27FC236}">
              <a16:creationId xmlns:a16="http://schemas.microsoft.com/office/drawing/2014/main" id="{4DF0DDFD-BA74-447E-A09F-33A01B5BE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272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195</xdr:col>
      <xdr:colOff>190500</xdr:colOff>
      <xdr:row>1</xdr:row>
      <xdr:rowOff>76200</xdr:rowOff>
    </xdr:from>
    <xdr:to>
      <xdr:col>203</xdr:col>
      <xdr:colOff>504825</xdr:colOff>
      <xdr:row>1</xdr:row>
      <xdr:rowOff>952500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58FAADF4-D6B8-428F-8D66-4128D9ADD6E5}"/>
            </a:ext>
          </a:extLst>
        </xdr:cNvPr>
        <xdr:cNvSpPr txBox="1"/>
      </xdr:nvSpPr>
      <xdr:spPr>
        <a:xfrm>
          <a:off x="182060850" y="266700"/>
          <a:ext cx="49149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ANTIOQUIA  CZ URABÁ</a:t>
          </a:r>
        </a:p>
      </xdr:txBody>
    </xdr:sp>
    <xdr:clientData/>
  </xdr:twoCellAnchor>
  <xdr:oneCellAnchor>
    <xdr:from>
      <xdr:col>47</xdr:col>
      <xdr:colOff>1009650</xdr:colOff>
      <xdr:row>1</xdr:row>
      <xdr:rowOff>28575</xdr:rowOff>
    </xdr:from>
    <xdr:ext cx="638175" cy="797719"/>
    <xdr:pic>
      <xdr:nvPicPr>
        <xdr:cNvPr id="28" name="Imagen 27">
          <a:extLst>
            <a:ext uri="{FF2B5EF4-FFF2-40B4-BE49-F238E27FC236}">
              <a16:creationId xmlns:a16="http://schemas.microsoft.com/office/drawing/2014/main" id="{0D575CAF-8CA3-400F-BAAF-7E847B28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006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48</xdr:col>
      <xdr:colOff>28575</xdr:colOff>
      <xdr:row>1</xdr:row>
      <xdr:rowOff>19049</xdr:rowOff>
    </xdr:from>
    <xdr:to>
      <xdr:col>49</xdr:col>
      <xdr:colOff>1600200</xdr:colOff>
      <xdr:row>1</xdr:row>
      <xdr:rowOff>962024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30F5E1A9-F30B-4A38-95FE-1856EE25C230}"/>
            </a:ext>
          </a:extLst>
        </xdr:cNvPr>
        <xdr:cNvSpPr txBox="1"/>
      </xdr:nvSpPr>
      <xdr:spPr>
        <a:xfrm>
          <a:off x="45034200" y="209549"/>
          <a:ext cx="3371850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ANTIOQUIA  CZ INTEGRAL Y LA FLORESTA</a:t>
          </a:r>
        </a:p>
      </xdr:txBody>
    </xdr:sp>
    <xdr:clientData/>
  </xdr:twoCellAnchor>
  <xdr:oneCellAnchor>
    <xdr:from>
      <xdr:col>211</xdr:col>
      <xdr:colOff>1009650</xdr:colOff>
      <xdr:row>1</xdr:row>
      <xdr:rowOff>28575</xdr:rowOff>
    </xdr:from>
    <xdr:ext cx="638175" cy="797719"/>
    <xdr:pic>
      <xdr:nvPicPr>
        <xdr:cNvPr id="30" name="Imagen 29">
          <a:extLst>
            <a:ext uri="{FF2B5EF4-FFF2-40B4-BE49-F238E27FC236}">
              <a16:creationId xmlns:a16="http://schemas.microsoft.com/office/drawing/2014/main" id="{6A09EDFD-7576-4552-86D7-3C5994DD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19557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211</xdr:col>
      <xdr:colOff>2000250</xdr:colOff>
      <xdr:row>1</xdr:row>
      <xdr:rowOff>104775</xdr:rowOff>
    </xdr:from>
    <xdr:to>
      <xdr:col>211</xdr:col>
      <xdr:colOff>5534025</xdr:colOff>
      <xdr:row>1</xdr:row>
      <xdr:rowOff>981075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36F4BDC5-D9CC-48BA-A577-531634AF0A70}"/>
            </a:ext>
          </a:extLst>
        </xdr:cNvPr>
        <xdr:cNvSpPr txBox="1"/>
      </xdr:nvSpPr>
      <xdr:spPr>
        <a:xfrm>
          <a:off x="194186175" y="295275"/>
          <a:ext cx="3533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ANTIOQUIA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53D36-77FE-4934-932E-2838C22C4DA0}">
  <dimension ref="A2:HH50"/>
  <sheetViews>
    <sheetView tabSelected="1" workbookViewId="0">
      <selection activeCell="J5" sqref="J5"/>
    </sheetView>
  </sheetViews>
  <sheetFormatPr baseColWidth="10" defaultRowHeight="15" x14ac:dyDescent="0.25"/>
  <cols>
    <col min="1" max="1" width="45.85546875" customWidth="1"/>
    <col min="3" max="3" width="13.140625" customWidth="1"/>
    <col min="9" max="9" width="12.140625" customWidth="1"/>
    <col min="15" max="15" width="46.85546875" customWidth="1"/>
    <col min="16" max="16" width="9.140625" customWidth="1"/>
    <col min="17" max="17" width="9" customWidth="1"/>
    <col min="19" max="19" width="9.5703125" customWidth="1"/>
    <col min="20" max="22" width="10.42578125" customWidth="1"/>
    <col min="23" max="23" width="9.140625" customWidth="1"/>
    <col min="24" max="24" width="10.140625" customWidth="1"/>
    <col min="25" max="25" width="9.7109375" customWidth="1"/>
    <col min="26" max="26" width="8.28515625" customWidth="1"/>
    <col min="27" max="27" width="8.7109375" customWidth="1"/>
    <col min="28" max="28" width="9.28515625" customWidth="1"/>
    <col min="29" max="29" width="9.42578125" customWidth="1"/>
    <col min="30" max="30" width="8.7109375" customWidth="1"/>
    <col min="36" max="36" width="46.140625" customWidth="1"/>
    <col min="37" max="37" width="15.7109375" customWidth="1"/>
    <col min="38" max="38" width="15" customWidth="1"/>
    <col min="39" max="39" width="15.5703125" customWidth="1"/>
    <col min="40" max="40" width="14.140625" customWidth="1"/>
    <col min="48" max="48" width="43.7109375" customWidth="1"/>
    <col min="49" max="49" width="27" customWidth="1"/>
    <col min="50" max="50" width="24.42578125" customWidth="1"/>
    <col min="51" max="51" width="18.7109375" customWidth="1"/>
    <col min="52" max="52" width="21.5703125" customWidth="1"/>
    <col min="57" max="57" width="46.28515625" customWidth="1"/>
    <col min="58" max="58" width="8.5703125" customWidth="1"/>
    <col min="59" max="59" width="9.5703125" customWidth="1"/>
    <col min="60" max="60" width="8.85546875" customWidth="1"/>
    <col min="61" max="62" width="8.28515625" customWidth="1"/>
    <col min="63" max="63" width="7.5703125" customWidth="1"/>
    <col min="64" max="64" width="9.5703125" customWidth="1"/>
    <col min="65" max="65" width="10.7109375" customWidth="1"/>
    <col min="66" max="66" width="10.42578125" customWidth="1"/>
    <col min="67" max="67" width="8.42578125" customWidth="1"/>
    <col min="68" max="68" width="8.5703125" customWidth="1"/>
    <col min="69" max="69" width="9.5703125" customWidth="1"/>
    <col min="70" max="70" width="9.85546875" customWidth="1"/>
    <col min="76" max="76" width="46.42578125" customWidth="1"/>
    <col min="77" max="77" width="15.7109375" customWidth="1"/>
    <col min="78" max="78" width="14.140625" customWidth="1"/>
    <col min="79" max="79" width="14.85546875" customWidth="1"/>
    <col min="80" max="80" width="13" customWidth="1"/>
    <col min="81" max="81" width="13.42578125" customWidth="1"/>
    <col min="82" max="82" width="12.85546875" customWidth="1"/>
    <col min="83" max="83" width="13.140625" customWidth="1"/>
    <col min="88" max="88" width="46.5703125" customWidth="1"/>
    <col min="89" max="89" width="9.85546875" customWidth="1"/>
    <col min="90" max="90" width="10.140625" customWidth="1"/>
    <col min="91" max="92" width="9.5703125" customWidth="1"/>
    <col min="93" max="93" width="9.85546875" customWidth="1"/>
    <col min="94" max="94" width="9.7109375" customWidth="1"/>
    <col min="95" max="95" width="9.140625" customWidth="1"/>
    <col min="96" max="96" width="10.28515625" customWidth="1"/>
    <col min="97" max="97" width="11.7109375" customWidth="1"/>
    <col min="98" max="98" width="10.28515625" customWidth="1"/>
    <col min="104" max="104" width="43.7109375" customWidth="1"/>
    <col min="105" max="105" width="16.140625" customWidth="1"/>
    <col min="106" max="106" width="15" customWidth="1"/>
    <col min="107" max="107" width="15.5703125" customWidth="1"/>
    <col min="108" max="108" width="13.28515625" customWidth="1"/>
    <col min="109" max="109" width="12.7109375" customWidth="1"/>
    <col min="110" max="110" width="13.140625" customWidth="1"/>
    <col min="111" max="111" width="14" customWidth="1"/>
    <col min="116" max="116" width="47.42578125" customWidth="1"/>
    <col min="117" max="117" width="8.28515625" customWidth="1"/>
    <col min="118" max="118" width="8.140625" customWidth="1"/>
    <col min="119" max="119" width="8.7109375" customWidth="1"/>
    <col min="120" max="120" width="9.7109375" customWidth="1"/>
    <col min="121" max="122" width="9" customWidth="1"/>
    <col min="123" max="123" width="9.42578125" customWidth="1"/>
    <col min="124" max="124" width="9" customWidth="1"/>
    <col min="125" max="125" width="10.140625" customWidth="1"/>
    <col min="126" max="126" width="11" customWidth="1"/>
    <col min="127" max="127" width="9.28515625" customWidth="1"/>
    <col min="128" max="128" width="9.140625" customWidth="1"/>
    <col min="129" max="129" width="8.7109375" customWidth="1"/>
    <col min="130" max="130" width="10.42578125" customWidth="1"/>
    <col min="131" max="131" width="9.7109375" customWidth="1"/>
    <col min="132" max="132" width="9.85546875" customWidth="1"/>
    <col min="138" max="138" width="48.42578125" customWidth="1"/>
    <col min="139" max="139" width="12.140625" customWidth="1"/>
    <col min="140" max="140" width="14.28515625" customWidth="1"/>
    <col min="141" max="141" width="12.28515625" customWidth="1"/>
    <col min="142" max="142" width="13.140625" customWidth="1"/>
    <col min="151" max="151" width="48.28515625" customWidth="1"/>
    <col min="152" max="152" width="16.7109375" customWidth="1"/>
    <col min="153" max="153" width="17.140625" customWidth="1"/>
    <col min="154" max="154" width="20.5703125" customWidth="1"/>
    <col min="155" max="155" width="18.85546875" customWidth="1"/>
    <col min="156" max="156" width="18.5703125" customWidth="1"/>
    <col min="161" max="161" width="47.7109375" customWidth="1"/>
    <col min="177" max="177" width="47.42578125" customWidth="1"/>
    <col min="178" max="178" width="8" customWidth="1"/>
    <col min="179" max="179" width="8.7109375" customWidth="1"/>
    <col min="180" max="180" width="8.42578125" customWidth="1"/>
    <col min="181" max="181" width="8.85546875" customWidth="1"/>
    <col min="182" max="182" width="8.42578125" customWidth="1"/>
    <col min="183" max="184" width="9" customWidth="1"/>
    <col min="185" max="185" width="9.5703125" customWidth="1"/>
    <col min="186" max="186" width="9.140625" customWidth="1"/>
    <col min="187" max="187" width="9.7109375" customWidth="1"/>
    <col min="188" max="188" width="9.140625" customWidth="1"/>
    <col min="189" max="189" width="8.42578125" customWidth="1"/>
    <col min="190" max="190" width="13.42578125" customWidth="1"/>
    <col min="195" max="195" width="47.28515625" customWidth="1"/>
    <col min="196" max="196" width="8.5703125" customWidth="1"/>
    <col min="197" max="197" width="8.28515625" customWidth="1"/>
    <col min="198" max="198" width="8.7109375" customWidth="1"/>
    <col min="199" max="199" width="8" customWidth="1"/>
    <col min="200" max="200" width="8.42578125" customWidth="1"/>
    <col min="201" max="201" width="9" customWidth="1"/>
    <col min="202" max="202" width="8.85546875" customWidth="1"/>
    <col min="203" max="203" width="9.140625" customWidth="1"/>
    <col min="204" max="204" width="9.85546875" customWidth="1"/>
    <col min="205" max="205" width="9" customWidth="1"/>
    <col min="206" max="206" width="9.7109375" customWidth="1"/>
    <col min="212" max="212" width="85.5703125" customWidth="1"/>
    <col min="213" max="213" width="35.85546875" customWidth="1"/>
    <col min="216" max="216" width="17.85546875" customWidth="1"/>
  </cols>
  <sheetData>
    <row r="2" spans="1:216" ht="79.5" customHeight="1" x14ac:dyDescent="0.25">
      <c r="A2" s="1"/>
      <c r="B2" s="2"/>
      <c r="C2" s="3"/>
      <c r="D2" s="3"/>
      <c r="E2" s="3"/>
      <c r="F2" s="3"/>
      <c r="G2" s="4"/>
      <c r="H2" s="5" t="s">
        <v>0</v>
      </c>
      <c r="I2" s="6"/>
      <c r="J2" s="6"/>
      <c r="O2" s="1"/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  <c r="AC2" s="5" t="s">
        <v>0</v>
      </c>
      <c r="AD2" s="6"/>
      <c r="AE2" s="6"/>
      <c r="AJ2" s="7"/>
      <c r="AK2" s="2"/>
      <c r="AL2" s="3"/>
      <c r="AM2" s="3"/>
      <c r="AN2" s="4"/>
      <c r="AO2" s="8" t="s">
        <v>0</v>
      </c>
      <c r="AP2" s="6"/>
      <c r="AQ2" s="6"/>
      <c r="AV2" s="7"/>
      <c r="AW2" s="9"/>
      <c r="AX2" s="10"/>
      <c r="AY2" s="11" t="s">
        <v>0</v>
      </c>
      <c r="AZ2" s="8"/>
      <c r="BE2" s="1"/>
      <c r="BF2" s="2"/>
      <c r="BG2" s="3"/>
      <c r="BH2" s="3"/>
      <c r="BI2" s="3"/>
      <c r="BJ2" s="3"/>
      <c r="BK2" s="3"/>
      <c r="BL2" s="3"/>
      <c r="BM2" s="3"/>
      <c r="BN2" s="3"/>
      <c r="BO2" s="3"/>
      <c r="BP2" s="4"/>
      <c r="BQ2" s="5" t="s">
        <v>0</v>
      </c>
      <c r="BR2" s="6"/>
      <c r="BS2" s="6"/>
      <c r="BX2" s="1"/>
      <c r="BY2" s="2"/>
      <c r="BZ2" s="3"/>
      <c r="CA2" s="3"/>
      <c r="CB2" s="4"/>
      <c r="CC2" s="5" t="s">
        <v>0</v>
      </c>
      <c r="CD2" s="6"/>
      <c r="CE2" s="6"/>
      <c r="CJ2" s="1"/>
      <c r="CK2" s="2"/>
      <c r="CL2" s="3"/>
      <c r="CM2" s="3"/>
      <c r="CN2" s="3"/>
      <c r="CO2" s="3"/>
      <c r="CP2" s="3"/>
      <c r="CQ2" s="3"/>
      <c r="CR2" s="4"/>
      <c r="CS2" s="5" t="s">
        <v>0</v>
      </c>
      <c r="CT2" s="6"/>
      <c r="CU2" s="6"/>
      <c r="CZ2" s="7"/>
      <c r="DA2" s="2"/>
      <c r="DB2" s="3"/>
      <c r="DC2" s="3"/>
      <c r="DD2" s="4"/>
      <c r="DE2" s="11" t="s">
        <v>0</v>
      </c>
      <c r="DF2" s="12"/>
      <c r="DG2" s="8"/>
      <c r="DL2" s="7"/>
      <c r="DM2" s="2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4"/>
      <c r="EA2" s="8" t="s">
        <v>0</v>
      </c>
      <c r="EB2" s="6"/>
      <c r="EC2" s="6"/>
      <c r="EH2" s="7"/>
      <c r="EI2" s="2"/>
      <c r="EJ2" s="3"/>
      <c r="EK2" s="3"/>
      <c r="EL2" s="3"/>
      <c r="EM2" s="4"/>
      <c r="EN2" s="8" t="s">
        <v>0</v>
      </c>
      <c r="EO2" s="6"/>
      <c r="EP2" s="6"/>
      <c r="EU2" s="7"/>
      <c r="EV2" s="3"/>
      <c r="EW2" s="3"/>
      <c r="EX2" s="8" t="s">
        <v>0</v>
      </c>
      <c r="EY2" s="6"/>
      <c r="EZ2" s="6"/>
      <c r="FE2" s="7"/>
      <c r="FF2" s="2"/>
      <c r="FG2" s="3"/>
      <c r="FH2" s="3"/>
      <c r="FI2" s="3"/>
      <c r="FJ2" s="3"/>
      <c r="FK2" s="3"/>
      <c r="FL2" s="3"/>
      <c r="FM2" s="4"/>
      <c r="FN2" s="8" t="s">
        <v>0</v>
      </c>
      <c r="FO2" s="6"/>
      <c r="FP2" s="6"/>
      <c r="FU2" s="7"/>
      <c r="FV2" s="2"/>
      <c r="FW2" s="3"/>
      <c r="FX2" s="3"/>
      <c r="FY2" s="3"/>
      <c r="FZ2" s="3"/>
      <c r="GA2" s="3"/>
      <c r="GB2" s="3"/>
      <c r="GC2" s="3"/>
      <c r="GD2" s="3"/>
      <c r="GE2" s="4"/>
      <c r="GF2" s="8" t="s">
        <v>0</v>
      </c>
      <c r="GG2" s="6"/>
      <c r="GH2" s="6"/>
      <c r="GM2" s="7"/>
      <c r="GN2" s="2"/>
      <c r="GO2" s="3"/>
      <c r="GP2" s="3"/>
      <c r="GQ2" s="3"/>
      <c r="GR2" s="3"/>
      <c r="GS2" s="3"/>
      <c r="GT2" s="3"/>
      <c r="GU2" s="3"/>
      <c r="GV2" s="4"/>
      <c r="GW2" s="5" t="s">
        <v>0</v>
      </c>
      <c r="GX2" s="6"/>
      <c r="GY2" s="6"/>
      <c r="HD2" s="7"/>
      <c r="HE2" s="13" t="s">
        <v>0</v>
      </c>
    </row>
    <row r="3" spans="1:216" ht="7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O3" s="14" t="s">
        <v>1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J3" s="15" t="s">
        <v>1</v>
      </c>
      <c r="AK3" s="15"/>
      <c r="AL3" s="15"/>
      <c r="AM3" s="15"/>
      <c r="AN3" s="15"/>
      <c r="AO3" s="15"/>
      <c r="AP3" s="15"/>
      <c r="AQ3" s="15"/>
      <c r="AV3" s="15" t="s">
        <v>2</v>
      </c>
      <c r="AW3" s="15"/>
      <c r="AX3" s="15"/>
      <c r="AY3" s="15"/>
      <c r="AZ3" s="15"/>
      <c r="BE3" s="14" t="s">
        <v>1</v>
      </c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X3" s="14" t="s">
        <v>1</v>
      </c>
      <c r="BY3" s="14"/>
      <c r="BZ3" s="14"/>
      <c r="CA3" s="14"/>
      <c r="CB3" s="14"/>
      <c r="CC3" s="14"/>
      <c r="CD3" s="14"/>
      <c r="CE3" s="14"/>
      <c r="CJ3" s="14" t="s">
        <v>1</v>
      </c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Z3" s="15" t="s">
        <v>1</v>
      </c>
      <c r="DA3" s="15"/>
      <c r="DB3" s="15"/>
      <c r="DC3" s="15"/>
      <c r="DD3" s="15"/>
      <c r="DE3" s="15"/>
      <c r="DF3" s="15"/>
      <c r="DG3" s="15"/>
      <c r="DL3" s="15" t="s">
        <v>1</v>
      </c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H3" s="15" t="s">
        <v>1</v>
      </c>
      <c r="EI3" s="15"/>
      <c r="EJ3" s="15"/>
      <c r="EK3" s="15"/>
      <c r="EL3" s="15"/>
      <c r="EM3" s="15"/>
      <c r="EN3" s="15"/>
      <c r="EO3" s="15"/>
      <c r="EP3" s="15"/>
      <c r="EU3" s="15" t="s">
        <v>1</v>
      </c>
      <c r="EV3" s="15"/>
      <c r="EW3" s="15"/>
      <c r="EX3" s="15"/>
      <c r="EY3" s="15"/>
      <c r="EZ3" s="15"/>
      <c r="FE3" s="15" t="s">
        <v>1</v>
      </c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U3" s="15" t="s">
        <v>1</v>
      </c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M3" s="15" t="s">
        <v>1</v>
      </c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HD3" s="15" t="s">
        <v>1</v>
      </c>
      <c r="HE3" s="15"/>
    </row>
    <row r="4" spans="1:216" s="24" customFormat="1" ht="48" customHeight="1" x14ac:dyDescent="0.25">
      <c r="A4" s="16" t="s">
        <v>3</v>
      </c>
      <c r="B4" s="17" t="s">
        <v>4</v>
      </c>
      <c r="C4" s="18" t="s">
        <v>5</v>
      </c>
      <c r="D4" s="17" t="s">
        <v>6</v>
      </c>
      <c r="E4" s="18" t="s">
        <v>7</v>
      </c>
      <c r="F4" s="17" t="s">
        <v>8</v>
      </c>
      <c r="G4" s="18" t="s">
        <v>9</v>
      </c>
      <c r="H4" s="17" t="s">
        <v>10</v>
      </c>
      <c r="I4" s="18" t="s">
        <v>11</v>
      </c>
      <c r="J4" s="19" t="s">
        <v>12</v>
      </c>
      <c r="K4" s="20"/>
      <c r="L4" s="21"/>
      <c r="M4" s="20"/>
      <c r="N4" s="20"/>
      <c r="O4" s="16" t="s">
        <v>3</v>
      </c>
      <c r="P4" s="22" t="s">
        <v>13</v>
      </c>
      <c r="Q4" s="17" t="s">
        <v>14</v>
      </c>
      <c r="R4" s="22" t="s">
        <v>15</v>
      </c>
      <c r="S4" s="17" t="s">
        <v>16</v>
      </c>
      <c r="T4" s="22" t="s">
        <v>17</v>
      </c>
      <c r="U4" s="17" t="s">
        <v>18</v>
      </c>
      <c r="V4" s="22" t="s">
        <v>19</v>
      </c>
      <c r="W4" s="17" t="s">
        <v>20</v>
      </c>
      <c r="X4" s="22" t="s">
        <v>21</v>
      </c>
      <c r="Y4" s="17" t="s">
        <v>22</v>
      </c>
      <c r="Z4" s="22" t="s">
        <v>23</v>
      </c>
      <c r="AA4" s="17" t="s">
        <v>24</v>
      </c>
      <c r="AB4" s="22" t="s">
        <v>25</v>
      </c>
      <c r="AC4" s="17" t="s">
        <v>26</v>
      </c>
      <c r="AD4" s="22" t="s">
        <v>27</v>
      </c>
      <c r="AE4" s="19" t="s">
        <v>28</v>
      </c>
      <c r="AF4" s="20"/>
      <c r="AG4" s="20"/>
      <c r="AH4" s="20"/>
      <c r="AI4" s="20"/>
      <c r="AJ4" s="16" t="s">
        <v>3</v>
      </c>
      <c r="AK4" s="17" t="s">
        <v>29</v>
      </c>
      <c r="AL4" s="18" t="s">
        <v>30</v>
      </c>
      <c r="AM4" s="17" t="s">
        <v>31</v>
      </c>
      <c r="AN4" s="18" t="s">
        <v>32</v>
      </c>
      <c r="AO4" s="17" t="s">
        <v>33</v>
      </c>
      <c r="AP4" s="18" t="s">
        <v>34</v>
      </c>
      <c r="AQ4" s="19" t="s">
        <v>35</v>
      </c>
      <c r="AR4" s="20"/>
      <c r="AS4" s="20"/>
      <c r="AT4" s="20"/>
      <c r="AU4" s="20"/>
      <c r="AV4" s="16" t="s">
        <v>3</v>
      </c>
      <c r="AW4" s="22" t="s">
        <v>36</v>
      </c>
      <c r="AX4" s="17" t="s">
        <v>37</v>
      </c>
      <c r="AY4" s="22" t="s">
        <v>38</v>
      </c>
      <c r="AZ4" s="19" t="s">
        <v>39</v>
      </c>
      <c r="BA4" s="20"/>
      <c r="BB4" s="20"/>
      <c r="BC4" s="20"/>
      <c r="BD4" s="20"/>
      <c r="BE4" s="16" t="s">
        <v>3</v>
      </c>
      <c r="BF4" s="22" t="s">
        <v>40</v>
      </c>
      <c r="BG4" s="17" t="s">
        <v>41</v>
      </c>
      <c r="BH4" s="22" t="s">
        <v>42</v>
      </c>
      <c r="BI4" s="17" t="s">
        <v>43</v>
      </c>
      <c r="BJ4" s="22" t="s">
        <v>44</v>
      </c>
      <c r="BK4" s="17" t="s">
        <v>45</v>
      </c>
      <c r="BL4" s="22" t="s">
        <v>46</v>
      </c>
      <c r="BM4" s="17" t="s">
        <v>47</v>
      </c>
      <c r="BN4" s="22" t="s">
        <v>48</v>
      </c>
      <c r="BO4" s="17" t="s">
        <v>49</v>
      </c>
      <c r="BP4" s="22" t="s">
        <v>50</v>
      </c>
      <c r="BQ4" s="17" t="s">
        <v>51</v>
      </c>
      <c r="BR4" s="22" t="s">
        <v>52</v>
      </c>
      <c r="BS4" s="19" t="s">
        <v>53</v>
      </c>
      <c r="BT4" s="20"/>
      <c r="BU4" s="20"/>
      <c r="BV4" s="20"/>
      <c r="BW4" s="20"/>
      <c r="BX4" s="16" t="s">
        <v>3</v>
      </c>
      <c r="BY4" s="17" t="s">
        <v>54</v>
      </c>
      <c r="BZ4" s="22" t="s">
        <v>55</v>
      </c>
      <c r="CA4" s="17" t="s">
        <v>56</v>
      </c>
      <c r="CB4" s="22" t="s">
        <v>57</v>
      </c>
      <c r="CC4" s="17" t="s">
        <v>58</v>
      </c>
      <c r="CD4" s="22" t="s">
        <v>59</v>
      </c>
      <c r="CE4" s="19" t="s">
        <v>60</v>
      </c>
      <c r="CF4" s="20"/>
      <c r="CG4" s="20"/>
      <c r="CH4" s="20"/>
      <c r="CI4" s="20"/>
      <c r="CJ4" s="16" t="s">
        <v>3</v>
      </c>
      <c r="CK4" s="17" t="s">
        <v>61</v>
      </c>
      <c r="CL4" s="22" t="s">
        <v>62</v>
      </c>
      <c r="CM4" s="17" t="s">
        <v>63</v>
      </c>
      <c r="CN4" s="22" t="s">
        <v>64</v>
      </c>
      <c r="CO4" s="17" t="s">
        <v>65</v>
      </c>
      <c r="CP4" s="22" t="s">
        <v>66</v>
      </c>
      <c r="CQ4" s="17" t="s">
        <v>67</v>
      </c>
      <c r="CR4" s="22" t="s">
        <v>68</v>
      </c>
      <c r="CS4" s="17" t="s">
        <v>69</v>
      </c>
      <c r="CT4" s="22" t="s">
        <v>70</v>
      </c>
      <c r="CU4" s="19" t="s">
        <v>71</v>
      </c>
      <c r="CV4" s="20"/>
      <c r="CW4" s="20"/>
      <c r="CX4" s="20"/>
      <c r="CY4" s="20"/>
      <c r="CZ4" s="16" t="s">
        <v>3</v>
      </c>
      <c r="DA4" s="17" t="s">
        <v>72</v>
      </c>
      <c r="DB4" s="18" t="s">
        <v>73</v>
      </c>
      <c r="DC4" s="17" t="s">
        <v>74</v>
      </c>
      <c r="DD4" s="18" t="s">
        <v>75</v>
      </c>
      <c r="DE4" s="17" t="s">
        <v>76</v>
      </c>
      <c r="DF4" s="18" t="s">
        <v>77</v>
      </c>
      <c r="DG4" s="19" t="s">
        <v>78</v>
      </c>
      <c r="DH4" s="20"/>
      <c r="DI4" s="20"/>
      <c r="DJ4" s="20"/>
      <c r="DK4" s="20"/>
      <c r="DL4" s="16" t="s">
        <v>3</v>
      </c>
      <c r="DM4" s="17" t="s">
        <v>79</v>
      </c>
      <c r="DN4" s="22" t="s">
        <v>80</v>
      </c>
      <c r="DO4" s="17" t="s">
        <v>81</v>
      </c>
      <c r="DP4" s="22" t="s">
        <v>82</v>
      </c>
      <c r="DQ4" s="17" t="s">
        <v>83</v>
      </c>
      <c r="DR4" s="22" t="s">
        <v>84</v>
      </c>
      <c r="DS4" s="17" t="s">
        <v>85</v>
      </c>
      <c r="DT4" s="22" t="s">
        <v>86</v>
      </c>
      <c r="DU4" s="17" t="s">
        <v>87</v>
      </c>
      <c r="DV4" s="22" t="s">
        <v>88</v>
      </c>
      <c r="DW4" s="17" t="s">
        <v>89</v>
      </c>
      <c r="DX4" s="22" t="s">
        <v>90</v>
      </c>
      <c r="DY4" s="17" t="s">
        <v>91</v>
      </c>
      <c r="DZ4" s="22" t="s">
        <v>92</v>
      </c>
      <c r="EA4" s="17" t="s">
        <v>93</v>
      </c>
      <c r="EB4" s="22" t="s">
        <v>94</v>
      </c>
      <c r="EC4" s="19" t="s">
        <v>95</v>
      </c>
      <c r="ED4" s="20"/>
      <c r="EE4" s="20"/>
      <c r="EF4" s="20"/>
      <c r="EG4" s="20"/>
      <c r="EH4" s="16" t="s">
        <v>3</v>
      </c>
      <c r="EI4" s="22" t="s">
        <v>96</v>
      </c>
      <c r="EJ4" s="17" t="s">
        <v>97</v>
      </c>
      <c r="EK4" s="22" t="s">
        <v>98</v>
      </c>
      <c r="EL4" s="17" t="s">
        <v>99</v>
      </c>
      <c r="EM4" s="22" t="s">
        <v>100</v>
      </c>
      <c r="EN4" s="17" t="s">
        <v>101</v>
      </c>
      <c r="EO4" s="22" t="s">
        <v>102</v>
      </c>
      <c r="EP4" s="19" t="s">
        <v>103</v>
      </c>
      <c r="EQ4" s="20"/>
      <c r="ER4" s="20"/>
      <c r="ES4" s="20"/>
      <c r="ET4" s="20"/>
      <c r="EU4" s="16" t="s">
        <v>3</v>
      </c>
      <c r="EV4" s="17" t="s">
        <v>104</v>
      </c>
      <c r="EW4" s="18" t="s">
        <v>105</v>
      </c>
      <c r="EX4" s="17" t="s">
        <v>106</v>
      </c>
      <c r="EY4" s="18" t="s">
        <v>107</v>
      </c>
      <c r="EZ4" s="19" t="s">
        <v>108</v>
      </c>
      <c r="FA4" s="20"/>
      <c r="FB4" s="20"/>
      <c r="FC4" s="20"/>
      <c r="FD4" s="20"/>
      <c r="FE4" s="16" t="s">
        <v>3</v>
      </c>
      <c r="FF4" s="17" t="s">
        <v>109</v>
      </c>
      <c r="FG4" s="18" t="s">
        <v>110</v>
      </c>
      <c r="FH4" s="17" t="s">
        <v>111</v>
      </c>
      <c r="FI4" s="18" t="s">
        <v>112</v>
      </c>
      <c r="FJ4" s="17" t="s">
        <v>113</v>
      </c>
      <c r="FK4" s="18" t="s">
        <v>114</v>
      </c>
      <c r="FL4" s="17" t="s">
        <v>115</v>
      </c>
      <c r="FM4" s="18" t="s">
        <v>116</v>
      </c>
      <c r="FN4" s="17" t="s">
        <v>117</v>
      </c>
      <c r="FO4" s="18" t="s">
        <v>118</v>
      </c>
      <c r="FP4" s="19" t="s">
        <v>119</v>
      </c>
      <c r="FQ4" s="20"/>
      <c r="FR4" s="20"/>
      <c r="FS4" s="20"/>
      <c r="FT4" s="20"/>
      <c r="FU4" s="16" t="s">
        <v>3</v>
      </c>
      <c r="FV4" s="17" t="s">
        <v>120</v>
      </c>
      <c r="FW4" s="22" t="s">
        <v>121</v>
      </c>
      <c r="FX4" s="17" t="s">
        <v>122</v>
      </c>
      <c r="FY4" s="22" t="s">
        <v>123</v>
      </c>
      <c r="FZ4" s="17" t="s">
        <v>124</v>
      </c>
      <c r="GA4" s="22" t="s">
        <v>125</v>
      </c>
      <c r="GB4" s="17" t="s">
        <v>126</v>
      </c>
      <c r="GC4" s="22" t="s">
        <v>127</v>
      </c>
      <c r="GD4" s="17" t="s">
        <v>128</v>
      </c>
      <c r="GE4" s="22" t="s">
        <v>129</v>
      </c>
      <c r="GF4" s="17" t="s">
        <v>130</v>
      </c>
      <c r="GG4" s="22" t="s">
        <v>131</v>
      </c>
      <c r="GH4" s="19" t="s">
        <v>132</v>
      </c>
      <c r="GI4" s="20"/>
      <c r="GJ4" s="20"/>
      <c r="GK4" s="20"/>
      <c r="GL4" s="20"/>
      <c r="GM4" s="16" t="s">
        <v>3</v>
      </c>
      <c r="GN4" s="22" t="s">
        <v>133</v>
      </c>
      <c r="GO4" s="17" t="s">
        <v>134</v>
      </c>
      <c r="GP4" s="22" t="s">
        <v>135</v>
      </c>
      <c r="GQ4" s="17" t="s">
        <v>136</v>
      </c>
      <c r="GR4" s="22" t="s">
        <v>137</v>
      </c>
      <c r="GS4" s="17" t="s">
        <v>138</v>
      </c>
      <c r="GT4" s="22" t="s">
        <v>139</v>
      </c>
      <c r="GU4" s="17" t="s">
        <v>140</v>
      </c>
      <c r="GV4" s="22" t="s">
        <v>141</v>
      </c>
      <c r="GW4" s="17" t="s">
        <v>142</v>
      </c>
      <c r="GX4" s="22" t="s">
        <v>143</v>
      </c>
      <c r="GY4" s="19" t="s">
        <v>144</v>
      </c>
      <c r="GZ4" s="20"/>
      <c r="HA4" s="20"/>
      <c r="HB4" s="20"/>
      <c r="HC4" s="20"/>
      <c r="HD4" s="16" t="s">
        <v>3</v>
      </c>
      <c r="HE4" s="23" t="s">
        <v>145</v>
      </c>
    </row>
    <row r="5" spans="1:216" ht="18" customHeight="1" x14ac:dyDescent="0.3">
      <c r="A5" s="25" t="s">
        <v>146</v>
      </c>
      <c r="B5" s="26">
        <v>438.56592000000001</v>
      </c>
      <c r="C5" s="27">
        <v>3660.8206169999994</v>
      </c>
      <c r="D5" s="26">
        <v>114.21450000000002</v>
      </c>
      <c r="E5" s="27">
        <v>526.24899899999991</v>
      </c>
      <c r="F5" s="26">
        <v>359.98670399999997</v>
      </c>
      <c r="G5" s="27">
        <v>154.40060399999999</v>
      </c>
      <c r="H5" s="26">
        <v>617.54423999999995</v>
      </c>
      <c r="I5" s="27">
        <v>256.26880199999999</v>
      </c>
      <c r="J5" s="28">
        <f t="shared" ref="J5:J48" si="0">SUBTOTAL(9,B5:I5)</f>
        <v>6128.0503859999999</v>
      </c>
      <c r="K5" s="29"/>
      <c r="L5" s="29"/>
      <c r="M5" s="30"/>
      <c r="N5" s="29"/>
      <c r="O5" s="25" t="s">
        <v>146</v>
      </c>
      <c r="P5" s="27">
        <v>542.16999599999997</v>
      </c>
      <c r="Q5" s="26">
        <v>229.77596399999999</v>
      </c>
      <c r="R5" s="27">
        <v>105.75668400000001</v>
      </c>
      <c r="S5" s="26">
        <v>385.92247199999997</v>
      </c>
      <c r="T5" s="27">
        <v>238.25153999999998</v>
      </c>
      <c r="U5" s="26">
        <v>427.05091200000004</v>
      </c>
      <c r="V5" s="27">
        <v>160.015536</v>
      </c>
      <c r="W5" s="26">
        <v>1291.7931839999999</v>
      </c>
      <c r="X5" s="27">
        <v>270.01611600000001</v>
      </c>
      <c r="Y5" s="26">
        <v>183.22793999999999</v>
      </c>
      <c r="Z5" s="27">
        <v>200.31687600000001</v>
      </c>
      <c r="AA5" s="26">
        <v>150.90022799999997</v>
      </c>
      <c r="AB5" s="27">
        <v>315.50724000000002</v>
      </c>
      <c r="AC5" s="26">
        <v>145.798968</v>
      </c>
      <c r="AD5" s="27">
        <v>184.74286799999999</v>
      </c>
      <c r="AE5" s="28">
        <f t="shared" ref="AE5:AE48" si="1">SUBTOTAL(9,P5:AD5)</f>
        <v>4831.2465239999992</v>
      </c>
      <c r="AF5" s="29"/>
      <c r="AG5" s="29"/>
      <c r="AH5" s="30"/>
      <c r="AI5" s="29"/>
      <c r="AJ5" s="25" t="s">
        <v>146</v>
      </c>
      <c r="AK5" s="26">
        <v>495.95744400000001</v>
      </c>
      <c r="AL5" s="27">
        <v>1570.2890159999999</v>
      </c>
      <c r="AM5" s="26">
        <v>1172.9464680000001</v>
      </c>
      <c r="AN5" s="27">
        <v>775.12237200000004</v>
      </c>
      <c r="AO5" s="26">
        <v>1229.616192</v>
      </c>
      <c r="AP5" s="27">
        <v>561.51879600000007</v>
      </c>
      <c r="AQ5" s="28">
        <f t="shared" ref="AQ5:AQ48" si="2">SUBTOTAL(9,AK5:AP5)</f>
        <v>5805.450288</v>
      </c>
      <c r="AR5" s="29"/>
      <c r="AS5" s="29"/>
      <c r="AT5" s="30"/>
      <c r="AU5" s="29"/>
      <c r="AV5" s="25" t="s">
        <v>146</v>
      </c>
      <c r="AW5" s="27">
        <v>24988.332030002606</v>
      </c>
      <c r="AX5" s="26">
        <v>335.95168499999994</v>
      </c>
      <c r="AY5" s="27">
        <v>331.21601399999997</v>
      </c>
      <c r="AZ5" s="28">
        <f t="shared" ref="AZ5:AZ48" si="3">SUBTOTAL(9,AW5:AY5)</f>
        <v>25655.499729002608</v>
      </c>
      <c r="BA5" s="29"/>
      <c r="BB5" s="29"/>
      <c r="BC5" s="30"/>
      <c r="BD5" s="29"/>
      <c r="BE5" s="25" t="s">
        <v>146</v>
      </c>
      <c r="BF5" s="27">
        <v>195.296232</v>
      </c>
      <c r="BG5" s="26">
        <v>169.43839199999999</v>
      </c>
      <c r="BH5" s="27">
        <v>211.16481600000003</v>
      </c>
      <c r="BI5" s="26">
        <v>44.236571999999995</v>
      </c>
      <c r="BJ5" s="27">
        <v>196.28062799999998</v>
      </c>
      <c r="BK5" s="26">
        <v>189.58382399999999</v>
      </c>
      <c r="BL5" s="27">
        <v>968.10271200000011</v>
      </c>
      <c r="BM5" s="26">
        <v>278.40781199999998</v>
      </c>
      <c r="BN5" s="27">
        <v>51.342635999999999</v>
      </c>
      <c r="BO5" s="26">
        <v>490.73456399999998</v>
      </c>
      <c r="BP5" s="27">
        <v>235.72612800000002</v>
      </c>
      <c r="BQ5" s="26">
        <v>512.54852400000004</v>
      </c>
      <c r="BR5" s="27">
        <v>703.60925999999995</v>
      </c>
      <c r="BS5" s="28">
        <f t="shared" ref="BS5:BS48" si="4">SUBTOTAL(9,BF5:BR5)</f>
        <v>4246.4721</v>
      </c>
      <c r="BT5" s="29"/>
      <c r="BU5" s="29"/>
      <c r="BV5" s="30"/>
      <c r="BW5" s="29"/>
      <c r="BX5" s="25" t="s">
        <v>146</v>
      </c>
      <c r="BY5" s="26">
        <v>131.977296</v>
      </c>
      <c r="BZ5" s="27">
        <v>124.2945</v>
      </c>
      <c r="CA5" s="26">
        <v>873.65192400000001</v>
      </c>
      <c r="CB5" s="27">
        <v>268.61246399999999</v>
      </c>
      <c r="CC5" s="26">
        <v>470.89064399999995</v>
      </c>
      <c r="CD5" s="27">
        <v>491.76745200000005</v>
      </c>
      <c r="CE5" s="28">
        <f t="shared" ref="CE5:CE48" si="5">SUBTOTAL(9,BY5:CD5)</f>
        <v>2361.1942800000002</v>
      </c>
      <c r="CF5" s="29"/>
      <c r="CG5" s="29"/>
      <c r="CH5" s="30"/>
      <c r="CI5" s="29"/>
      <c r="CJ5" s="25" t="s">
        <v>146</v>
      </c>
      <c r="CK5" s="26">
        <v>227.46451200000001</v>
      </c>
      <c r="CL5" s="27">
        <v>385.94007600000003</v>
      </c>
      <c r="CM5" s="26">
        <v>120.03451200000001</v>
      </c>
      <c r="CN5" s="27">
        <v>196.30796399999997</v>
      </c>
      <c r="CO5" s="26">
        <v>370.527648</v>
      </c>
      <c r="CP5" s="27">
        <v>95.676684000000009</v>
      </c>
      <c r="CQ5" s="26">
        <v>228.44960399999999</v>
      </c>
      <c r="CR5" s="27">
        <v>305.54781600000001</v>
      </c>
      <c r="CS5" s="26">
        <v>409.970508</v>
      </c>
      <c r="CT5" s="27">
        <v>191.230152</v>
      </c>
      <c r="CU5" s="28">
        <f t="shared" ref="CU5:CU48" si="6">SUBTOTAL(9,CK5:CT5)</f>
        <v>2531.149476</v>
      </c>
      <c r="CV5" s="29"/>
      <c r="CW5" s="29"/>
      <c r="CX5" s="30"/>
      <c r="CY5" s="29"/>
      <c r="CZ5" s="25" t="s">
        <v>146</v>
      </c>
      <c r="DA5" s="26">
        <v>86.557283999999996</v>
      </c>
      <c r="DB5" s="27">
        <v>511.84912800000001</v>
      </c>
      <c r="DC5" s="26">
        <v>771.13087199999995</v>
      </c>
      <c r="DD5" s="27">
        <v>634.18177199999991</v>
      </c>
      <c r="DE5" s="26">
        <v>260.98045200000001</v>
      </c>
      <c r="DF5" s="27">
        <v>122.91416399999999</v>
      </c>
      <c r="DG5" s="28">
        <f t="shared" ref="DG5:DG48" si="7">SUBTOTAL(9,DA5:DF5)</f>
        <v>2387.6136719999995</v>
      </c>
      <c r="DH5" s="29"/>
      <c r="DI5" s="29"/>
      <c r="DJ5" s="30"/>
      <c r="DK5" s="29"/>
      <c r="DL5" s="25" t="s">
        <v>146</v>
      </c>
      <c r="DM5" s="26">
        <v>587.96897999999999</v>
      </c>
      <c r="DN5" s="27">
        <v>233.00646</v>
      </c>
      <c r="DO5" s="26">
        <v>295.86784800000004</v>
      </c>
      <c r="DP5" s="27">
        <v>900.37228800000003</v>
      </c>
      <c r="DQ5" s="26">
        <v>143.83835999999999</v>
      </c>
      <c r="DR5" s="27">
        <v>474.143688</v>
      </c>
      <c r="DS5" s="26">
        <v>125.96531999999999</v>
      </c>
      <c r="DT5" s="27">
        <v>548.78428199999996</v>
      </c>
      <c r="DU5" s="26">
        <v>380.26353600000004</v>
      </c>
      <c r="DV5" s="27">
        <v>742.9121879999999</v>
      </c>
      <c r="DW5" s="26">
        <v>207.53054400000002</v>
      </c>
      <c r="DX5" s="27">
        <v>420.67726800000003</v>
      </c>
      <c r="DY5" s="26">
        <v>129.688188</v>
      </c>
      <c r="DZ5" s="27">
        <v>1137.5338679999998</v>
      </c>
      <c r="EA5" s="26">
        <v>276.50901599999997</v>
      </c>
      <c r="EB5" s="27">
        <v>899.46515999999997</v>
      </c>
      <c r="EC5" s="28">
        <f t="shared" ref="EC5:EC48" si="8">SUBTOTAL(9,DM5:EB5)</f>
        <v>7504.5269939999998</v>
      </c>
      <c r="ED5" s="29"/>
      <c r="EE5" s="29"/>
      <c r="EF5" s="30"/>
      <c r="EG5" s="29"/>
      <c r="EH5" s="25" t="s">
        <v>146</v>
      </c>
      <c r="EI5" s="27">
        <v>314.52963599999998</v>
      </c>
      <c r="EJ5" s="26">
        <v>396.67173600000001</v>
      </c>
      <c r="EK5" s="27">
        <v>139.23161999999999</v>
      </c>
      <c r="EL5" s="26">
        <v>291.39784799999995</v>
      </c>
      <c r="EM5" s="27">
        <v>220.90888799999999</v>
      </c>
      <c r="EN5" s="26">
        <v>512.04782399999999</v>
      </c>
      <c r="EO5" s="27">
        <v>361.65154799999999</v>
      </c>
      <c r="EP5" s="28">
        <f t="shared" ref="EP5:EP48" si="9">SUBTOTAL(9,EI5:EO5)</f>
        <v>2236.4391000000001</v>
      </c>
      <c r="EQ5" s="29"/>
      <c r="ER5" s="29"/>
      <c r="ES5" s="30"/>
      <c r="ET5" s="29"/>
      <c r="EU5" s="25" t="s">
        <v>146</v>
      </c>
      <c r="EV5" s="26">
        <v>604.27561200000002</v>
      </c>
      <c r="EW5" s="27">
        <v>428.01505200000003</v>
      </c>
      <c r="EX5" s="26">
        <v>692.24167199999999</v>
      </c>
      <c r="EY5" s="27">
        <v>982.93423200000007</v>
      </c>
      <c r="EZ5" s="28">
        <f t="shared" ref="EZ5:EZ48" si="10">SUBTOTAL(9,EV5:EY5)</f>
        <v>2707.4665680000003</v>
      </c>
      <c r="FA5" s="29"/>
      <c r="FB5" s="29"/>
      <c r="FC5" s="30"/>
      <c r="FD5" s="29"/>
      <c r="FE5" s="25" t="s">
        <v>146</v>
      </c>
      <c r="FF5" s="26">
        <v>291.46494000000001</v>
      </c>
      <c r="FG5" s="27">
        <v>559.95024000000001</v>
      </c>
      <c r="FH5" s="26">
        <v>292.65511200000003</v>
      </c>
      <c r="FI5" s="27">
        <v>703.36352399999998</v>
      </c>
      <c r="FJ5" s="26">
        <v>620.86738800000001</v>
      </c>
      <c r="FK5" s="27">
        <v>335.96500800000001</v>
      </c>
      <c r="FL5" s="26">
        <v>708.07467599999995</v>
      </c>
      <c r="FM5" s="27">
        <v>458.99101199999996</v>
      </c>
      <c r="FN5" s="26">
        <v>243.04864800000001</v>
      </c>
      <c r="FO5" s="27">
        <v>880.115904</v>
      </c>
      <c r="FP5" s="28">
        <f t="shared" ref="FP5:FP48" si="11">SUBTOTAL(9,FF5:FO5)</f>
        <v>5094.4964520000003</v>
      </c>
      <c r="FQ5" s="29"/>
      <c r="FR5" s="29"/>
      <c r="FS5" s="30"/>
      <c r="FT5" s="29"/>
      <c r="FU5" s="25" t="s">
        <v>146</v>
      </c>
      <c r="FV5" s="26">
        <v>833.62371599999994</v>
      </c>
      <c r="FW5" s="27">
        <v>182.95272</v>
      </c>
      <c r="FX5" s="26">
        <v>141.68279999999999</v>
      </c>
      <c r="FY5" s="27">
        <v>671.15299200000004</v>
      </c>
      <c r="FZ5" s="26">
        <v>116.80117200000001</v>
      </c>
      <c r="GA5" s="27">
        <v>317.37106800000004</v>
      </c>
      <c r="GB5" s="26">
        <v>220.45342800000003</v>
      </c>
      <c r="GC5" s="27">
        <v>157.84950000000001</v>
      </c>
      <c r="GD5" s="26">
        <v>351.358428</v>
      </c>
      <c r="GE5" s="27">
        <v>457.81291200000004</v>
      </c>
      <c r="GF5" s="26">
        <v>111.412272</v>
      </c>
      <c r="GG5" s="27">
        <v>108.178932</v>
      </c>
      <c r="GH5" s="28">
        <f t="shared" ref="GH5:GH48" si="12">SUBTOTAL(9,FV5:GG5)</f>
        <v>3670.6499399999993</v>
      </c>
      <c r="GI5" s="29"/>
      <c r="GJ5" s="29"/>
      <c r="GK5" s="30"/>
      <c r="GL5" s="29"/>
      <c r="GM5" s="25" t="s">
        <v>146</v>
      </c>
      <c r="GN5" s="27">
        <v>2567.9664840000005</v>
      </c>
      <c r="GO5" s="26">
        <v>1072.6131</v>
      </c>
      <c r="GP5" s="27">
        <v>1248.4464359999999</v>
      </c>
      <c r="GQ5" s="26">
        <v>2149.5312840000001</v>
      </c>
      <c r="GR5" s="27">
        <v>144.13332400000002</v>
      </c>
      <c r="GS5" s="26">
        <v>822.32911200000001</v>
      </c>
      <c r="GT5" s="27">
        <v>1193.4627359999999</v>
      </c>
      <c r="GU5" s="26">
        <v>541.87975199999994</v>
      </c>
      <c r="GV5" s="27">
        <v>877.25720399999989</v>
      </c>
      <c r="GW5" s="26">
        <v>2649.4455039999998</v>
      </c>
      <c r="GX5" s="27">
        <v>201.49819200000002</v>
      </c>
      <c r="GY5" s="28">
        <f t="shared" ref="GY5:GY48" si="13">SUBTOTAL(9,GN5:GX5)</f>
        <v>13468.563128000002</v>
      </c>
      <c r="GZ5" s="29"/>
      <c r="HA5" s="29"/>
      <c r="HB5" s="30"/>
      <c r="HC5" s="29"/>
      <c r="HD5" s="31" t="s">
        <v>146</v>
      </c>
      <c r="HE5" s="32">
        <f>+GY5+GH5+FP5+EZ5+EP5+EC5+DG5+CU5+CE5+BS5+AZ5+AQ5+AE5+J5</f>
        <v>88628.818637002609</v>
      </c>
      <c r="HG5" s="33"/>
      <c r="HH5" s="34"/>
    </row>
    <row r="6" spans="1:216" ht="18" customHeight="1" x14ac:dyDescent="0.3">
      <c r="A6" s="25" t="s">
        <v>147</v>
      </c>
      <c r="B6" s="26">
        <v>0</v>
      </c>
      <c r="C6" s="27">
        <v>0</v>
      </c>
      <c r="D6" s="26">
        <v>0</v>
      </c>
      <c r="E6" s="27">
        <v>0</v>
      </c>
      <c r="F6" s="26">
        <v>0</v>
      </c>
      <c r="G6" s="27">
        <v>0</v>
      </c>
      <c r="H6" s="26">
        <v>0</v>
      </c>
      <c r="I6" s="27">
        <v>0</v>
      </c>
      <c r="J6" s="28">
        <f t="shared" si="0"/>
        <v>0</v>
      </c>
      <c r="K6" s="29"/>
      <c r="L6" s="29"/>
      <c r="M6" s="30"/>
      <c r="N6" s="29"/>
      <c r="O6" s="25" t="s">
        <v>147</v>
      </c>
      <c r="P6" s="27">
        <v>0</v>
      </c>
      <c r="Q6" s="26">
        <v>0</v>
      </c>
      <c r="R6" s="27">
        <v>0</v>
      </c>
      <c r="S6" s="26">
        <v>0</v>
      </c>
      <c r="T6" s="27">
        <v>0</v>
      </c>
      <c r="U6" s="26">
        <v>0</v>
      </c>
      <c r="V6" s="27">
        <v>0</v>
      </c>
      <c r="W6" s="26">
        <v>0</v>
      </c>
      <c r="X6" s="27">
        <v>0</v>
      </c>
      <c r="Y6" s="26">
        <v>0</v>
      </c>
      <c r="Z6" s="27">
        <v>0</v>
      </c>
      <c r="AA6" s="26">
        <v>0</v>
      </c>
      <c r="AB6" s="27">
        <v>0</v>
      </c>
      <c r="AC6" s="26">
        <v>0</v>
      </c>
      <c r="AD6" s="27">
        <v>0</v>
      </c>
      <c r="AE6" s="28">
        <f t="shared" si="1"/>
        <v>0</v>
      </c>
      <c r="AF6" s="29"/>
      <c r="AG6" s="29"/>
      <c r="AH6" s="30"/>
      <c r="AI6" s="29"/>
      <c r="AJ6" s="25" t="s">
        <v>147</v>
      </c>
      <c r="AK6" s="26">
        <v>0</v>
      </c>
      <c r="AL6" s="27">
        <v>0</v>
      </c>
      <c r="AM6" s="26">
        <v>0</v>
      </c>
      <c r="AN6" s="27">
        <v>0</v>
      </c>
      <c r="AO6" s="26">
        <v>0</v>
      </c>
      <c r="AP6" s="27">
        <v>0</v>
      </c>
      <c r="AQ6" s="28">
        <f t="shared" si="2"/>
        <v>0</v>
      </c>
      <c r="AR6" s="29"/>
      <c r="AS6" s="29"/>
      <c r="AT6" s="30"/>
      <c r="AU6" s="29"/>
      <c r="AV6" s="25" t="s">
        <v>147</v>
      </c>
      <c r="AW6" s="27">
        <v>0</v>
      </c>
      <c r="AX6" s="26">
        <v>0</v>
      </c>
      <c r="AY6" s="27">
        <v>0</v>
      </c>
      <c r="AZ6" s="28">
        <f t="shared" si="3"/>
        <v>0</v>
      </c>
      <c r="BA6" s="29"/>
      <c r="BB6" s="29"/>
      <c r="BC6" s="30"/>
      <c r="BD6" s="29"/>
      <c r="BE6" s="25" t="s">
        <v>147</v>
      </c>
      <c r="BF6" s="27">
        <v>0</v>
      </c>
      <c r="BG6" s="26">
        <v>0</v>
      </c>
      <c r="BH6" s="27">
        <v>0</v>
      </c>
      <c r="BI6" s="26">
        <v>0</v>
      </c>
      <c r="BJ6" s="27">
        <v>0</v>
      </c>
      <c r="BK6" s="26">
        <v>0</v>
      </c>
      <c r="BL6" s="27">
        <v>0</v>
      </c>
      <c r="BM6" s="26">
        <v>0</v>
      </c>
      <c r="BN6" s="27">
        <v>0</v>
      </c>
      <c r="BO6" s="26">
        <v>0</v>
      </c>
      <c r="BP6" s="27">
        <v>0</v>
      </c>
      <c r="BQ6" s="26">
        <v>0</v>
      </c>
      <c r="BR6" s="27">
        <v>0</v>
      </c>
      <c r="BS6" s="28">
        <f t="shared" si="4"/>
        <v>0</v>
      </c>
      <c r="BT6" s="29"/>
      <c r="BU6" s="29"/>
      <c r="BV6" s="30"/>
      <c r="BW6" s="29"/>
      <c r="BX6" s="25" t="s">
        <v>147</v>
      </c>
      <c r="BY6" s="26">
        <v>0</v>
      </c>
      <c r="BZ6" s="27">
        <v>0</v>
      </c>
      <c r="CA6" s="26">
        <v>0</v>
      </c>
      <c r="CB6" s="27">
        <v>0</v>
      </c>
      <c r="CC6" s="26">
        <v>0</v>
      </c>
      <c r="CD6" s="27">
        <v>0</v>
      </c>
      <c r="CE6" s="28">
        <f t="shared" si="5"/>
        <v>0</v>
      </c>
      <c r="CF6" s="29"/>
      <c r="CG6" s="29"/>
      <c r="CH6" s="30"/>
      <c r="CI6" s="29"/>
      <c r="CJ6" s="25" t="s">
        <v>147</v>
      </c>
      <c r="CK6" s="26">
        <v>0</v>
      </c>
      <c r="CL6" s="27">
        <v>0</v>
      </c>
      <c r="CM6" s="26">
        <v>0</v>
      </c>
      <c r="CN6" s="27">
        <v>0</v>
      </c>
      <c r="CO6" s="26">
        <v>0</v>
      </c>
      <c r="CP6" s="27">
        <v>0</v>
      </c>
      <c r="CQ6" s="26">
        <v>0</v>
      </c>
      <c r="CR6" s="27">
        <v>0</v>
      </c>
      <c r="CS6" s="26">
        <v>0</v>
      </c>
      <c r="CT6" s="27">
        <v>0</v>
      </c>
      <c r="CU6" s="28">
        <f t="shared" si="6"/>
        <v>0</v>
      </c>
      <c r="CV6" s="29"/>
      <c r="CW6" s="29"/>
      <c r="CX6" s="30"/>
      <c r="CY6" s="29"/>
      <c r="CZ6" s="25" t="s">
        <v>147</v>
      </c>
      <c r="DA6" s="26">
        <v>0</v>
      </c>
      <c r="DB6" s="27">
        <v>0</v>
      </c>
      <c r="DC6" s="26">
        <v>0</v>
      </c>
      <c r="DD6" s="27">
        <v>0</v>
      </c>
      <c r="DE6" s="26">
        <v>0</v>
      </c>
      <c r="DF6" s="27">
        <v>0</v>
      </c>
      <c r="DG6" s="28">
        <f t="shared" si="7"/>
        <v>0</v>
      </c>
      <c r="DH6" s="29"/>
      <c r="DI6" s="29"/>
      <c r="DJ6" s="30"/>
      <c r="DK6" s="29"/>
      <c r="DL6" s="25" t="s">
        <v>147</v>
      </c>
      <c r="DM6" s="26">
        <v>0</v>
      </c>
      <c r="DN6" s="27">
        <v>0</v>
      </c>
      <c r="DO6" s="26">
        <v>0</v>
      </c>
      <c r="DP6" s="27">
        <v>0</v>
      </c>
      <c r="DQ6" s="26">
        <v>0</v>
      </c>
      <c r="DR6" s="27">
        <v>0</v>
      </c>
      <c r="DS6" s="26">
        <v>0</v>
      </c>
      <c r="DT6" s="27">
        <v>0</v>
      </c>
      <c r="DU6" s="26">
        <v>0</v>
      </c>
      <c r="DV6" s="27">
        <v>0</v>
      </c>
      <c r="DW6" s="26">
        <v>0</v>
      </c>
      <c r="DX6" s="27">
        <v>0</v>
      </c>
      <c r="DY6" s="26">
        <v>0</v>
      </c>
      <c r="DZ6" s="27">
        <v>0</v>
      </c>
      <c r="EA6" s="26">
        <v>0</v>
      </c>
      <c r="EB6" s="27">
        <v>0</v>
      </c>
      <c r="EC6" s="28">
        <f t="shared" si="8"/>
        <v>0</v>
      </c>
      <c r="ED6" s="29"/>
      <c r="EE6" s="29"/>
      <c r="EF6" s="30"/>
      <c r="EG6" s="29"/>
      <c r="EH6" s="25" t="s">
        <v>147</v>
      </c>
      <c r="EI6" s="27">
        <v>0</v>
      </c>
      <c r="EJ6" s="26">
        <v>0</v>
      </c>
      <c r="EK6" s="27">
        <v>0</v>
      </c>
      <c r="EL6" s="26">
        <v>0</v>
      </c>
      <c r="EM6" s="27">
        <v>0</v>
      </c>
      <c r="EN6" s="26">
        <v>0</v>
      </c>
      <c r="EO6" s="27">
        <v>0</v>
      </c>
      <c r="EP6" s="28">
        <f t="shared" si="9"/>
        <v>0</v>
      </c>
      <c r="EQ6" s="29"/>
      <c r="ER6" s="29"/>
      <c r="ES6" s="30"/>
      <c r="ET6" s="29"/>
      <c r="EU6" s="25" t="s">
        <v>147</v>
      </c>
      <c r="EV6" s="26">
        <v>0</v>
      </c>
      <c r="EW6" s="27">
        <v>0</v>
      </c>
      <c r="EX6" s="26">
        <v>0</v>
      </c>
      <c r="EY6" s="27">
        <v>0</v>
      </c>
      <c r="EZ6" s="28">
        <f t="shared" si="10"/>
        <v>0</v>
      </c>
      <c r="FA6" s="29"/>
      <c r="FB6" s="29"/>
      <c r="FC6" s="30"/>
      <c r="FD6" s="29"/>
      <c r="FE6" s="25" t="s">
        <v>147</v>
      </c>
      <c r="FF6" s="26">
        <v>0</v>
      </c>
      <c r="FG6" s="27">
        <v>0</v>
      </c>
      <c r="FH6" s="26">
        <v>0</v>
      </c>
      <c r="FI6" s="27">
        <v>0</v>
      </c>
      <c r="FJ6" s="26">
        <v>0</v>
      </c>
      <c r="FK6" s="27">
        <v>0</v>
      </c>
      <c r="FL6" s="26">
        <v>0</v>
      </c>
      <c r="FM6" s="27">
        <v>0</v>
      </c>
      <c r="FN6" s="26">
        <v>0</v>
      </c>
      <c r="FO6" s="27">
        <v>0</v>
      </c>
      <c r="FP6" s="28">
        <f t="shared" si="11"/>
        <v>0</v>
      </c>
      <c r="FQ6" s="29"/>
      <c r="FR6" s="29"/>
      <c r="FS6" s="30"/>
      <c r="FT6" s="29"/>
      <c r="FU6" s="25" t="s">
        <v>147</v>
      </c>
      <c r="FV6" s="26">
        <v>0</v>
      </c>
      <c r="FW6" s="27">
        <v>0</v>
      </c>
      <c r="FX6" s="26">
        <v>0</v>
      </c>
      <c r="FY6" s="27">
        <v>0</v>
      </c>
      <c r="FZ6" s="26">
        <v>0</v>
      </c>
      <c r="GA6" s="27">
        <v>0</v>
      </c>
      <c r="GB6" s="26">
        <v>0</v>
      </c>
      <c r="GC6" s="27">
        <v>0</v>
      </c>
      <c r="GD6" s="26">
        <v>0</v>
      </c>
      <c r="GE6" s="27">
        <v>0</v>
      </c>
      <c r="GF6" s="26">
        <v>0</v>
      </c>
      <c r="GG6" s="27">
        <v>0</v>
      </c>
      <c r="GH6" s="28">
        <f t="shared" si="12"/>
        <v>0</v>
      </c>
      <c r="GI6" s="29"/>
      <c r="GJ6" s="29"/>
      <c r="GK6" s="30"/>
      <c r="GL6" s="29"/>
      <c r="GM6" s="25" t="s">
        <v>147</v>
      </c>
      <c r="GN6" s="27">
        <v>0</v>
      </c>
      <c r="GO6" s="26">
        <v>0</v>
      </c>
      <c r="GP6" s="27">
        <v>0</v>
      </c>
      <c r="GQ6" s="26">
        <v>0</v>
      </c>
      <c r="GR6" s="27">
        <v>0</v>
      </c>
      <c r="GS6" s="26">
        <v>0</v>
      </c>
      <c r="GT6" s="27">
        <v>0</v>
      </c>
      <c r="GU6" s="26">
        <v>0</v>
      </c>
      <c r="GV6" s="27">
        <v>0</v>
      </c>
      <c r="GW6" s="26">
        <v>0</v>
      </c>
      <c r="GX6" s="27">
        <v>0</v>
      </c>
      <c r="GY6" s="28">
        <f t="shared" si="13"/>
        <v>0</v>
      </c>
      <c r="GZ6" s="29"/>
      <c r="HA6" s="29"/>
      <c r="HB6" s="30"/>
      <c r="HC6" s="29"/>
      <c r="HD6" s="31" t="s">
        <v>147</v>
      </c>
      <c r="HE6" s="32">
        <f t="shared" ref="HE6:HE48" si="14">+GY6+GH6+FP6+EZ6+EP6+EC6+DG6+CU6+CE6+BS6+AZ6+AQ6+AE6+J6</f>
        <v>0</v>
      </c>
      <c r="HG6" s="33"/>
      <c r="HH6" s="34"/>
    </row>
    <row r="7" spans="1:216" ht="18" customHeight="1" x14ac:dyDescent="0.3">
      <c r="A7" s="25" t="s">
        <v>148</v>
      </c>
      <c r="B7" s="26">
        <v>54.661199999999994</v>
      </c>
      <c r="C7" s="27">
        <v>899.04425928571436</v>
      </c>
      <c r="D7" s="26">
        <v>8.3324999999999996</v>
      </c>
      <c r="E7" s="27">
        <v>129.93584571428568</v>
      </c>
      <c r="F7" s="26">
        <v>22.264439999999997</v>
      </c>
      <c r="G7" s="27">
        <v>7.2659399999999996</v>
      </c>
      <c r="H7" s="26">
        <v>239.58845142857137</v>
      </c>
      <c r="I7" s="27">
        <v>87.054862857142837</v>
      </c>
      <c r="J7" s="28">
        <f t="shared" si="0"/>
        <v>1448.1474992857143</v>
      </c>
      <c r="K7" s="29"/>
      <c r="L7" s="29"/>
      <c r="M7" s="30"/>
      <c r="N7" s="29"/>
      <c r="O7" s="25" t="s">
        <v>148</v>
      </c>
      <c r="P7" s="27">
        <v>96.398417142857141</v>
      </c>
      <c r="Q7" s="26">
        <v>11.265539999999998</v>
      </c>
      <c r="R7" s="27">
        <v>2.5997399999999997</v>
      </c>
      <c r="S7" s="26">
        <v>170.93794857142856</v>
      </c>
      <c r="T7" s="27">
        <v>64.326899999999995</v>
      </c>
      <c r="U7" s="26">
        <v>16.798319999999997</v>
      </c>
      <c r="V7" s="27">
        <v>8.7324599999999997</v>
      </c>
      <c r="W7" s="26">
        <v>742.15123714285698</v>
      </c>
      <c r="X7" s="27">
        <v>224.43719999999996</v>
      </c>
      <c r="Y7" s="26">
        <v>7.6658999999999988</v>
      </c>
      <c r="Z7" s="27">
        <v>4.7328599999999996</v>
      </c>
      <c r="AA7" s="26">
        <v>34.196579999999997</v>
      </c>
      <c r="AB7" s="27">
        <v>22.664400000000001</v>
      </c>
      <c r="AC7" s="26">
        <v>11.865479999999998</v>
      </c>
      <c r="AD7" s="27">
        <v>13.531979999999999</v>
      </c>
      <c r="AE7" s="28">
        <f t="shared" si="1"/>
        <v>1432.3049628571423</v>
      </c>
      <c r="AF7" s="29"/>
      <c r="AG7" s="29"/>
      <c r="AH7" s="30"/>
      <c r="AI7" s="29"/>
      <c r="AJ7" s="25" t="s">
        <v>148</v>
      </c>
      <c r="AK7" s="26">
        <v>66.593339999999998</v>
      </c>
      <c r="AL7" s="27">
        <v>202.37975999999998</v>
      </c>
      <c r="AM7" s="26">
        <v>93.523979999999995</v>
      </c>
      <c r="AN7" s="27">
        <v>59.127420000000001</v>
      </c>
      <c r="AO7" s="26">
        <v>77.125619999999998</v>
      </c>
      <c r="AP7" s="27">
        <v>42.729060000000004</v>
      </c>
      <c r="AQ7" s="28">
        <f t="shared" si="2"/>
        <v>541.47918000000004</v>
      </c>
      <c r="AR7" s="29"/>
      <c r="AS7" s="29"/>
      <c r="AT7" s="30"/>
      <c r="AU7" s="29"/>
      <c r="AV7" s="25" t="s">
        <v>148</v>
      </c>
      <c r="AW7" s="27">
        <v>5415.0981242857133</v>
      </c>
      <c r="AX7" s="26">
        <v>590.11526571428556</v>
      </c>
      <c r="AY7" s="27">
        <v>695.55189357142831</v>
      </c>
      <c r="AZ7" s="28">
        <f t="shared" si="3"/>
        <v>6700.7652835714271</v>
      </c>
      <c r="BA7" s="29"/>
      <c r="BB7" s="29"/>
      <c r="BC7" s="30"/>
      <c r="BD7" s="29"/>
      <c r="BE7" s="25" t="s">
        <v>148</v>
      </c>
      <c r="BF7" s="27">
        <v>4.7995199999999993</v>
      </c>
      <c r="BG7" s="26">
        <v>8.7991199999999985</v>
      </c>
      <c r="BH7" s="27">
        <v>7.3992599999999999</v>
      </c>
      <c r="BI7" s="26">
        <v>2.4664199999999998</v>
      </c>
      <c r="BJ7" s="27">
        <v>10.86558</v>
      </c>
      <c r="BK7" s="26">
        <v>6.9326399999999992</v>
      </c>
      <c r="BL7" s="27">
        <v>21.797819999999998</v>
      </c>
      <c r="BM7" s="26">
        <v>5.1328199999999997</v>
      </c>
      <c r="BN7" s="27">
        <v>3.7329599999999998</v>
      </c>
      <c r="BO7" s="26">
        <v>26.264040000000001</v>
      </c>
      <c r="BP7" s="27">
        <v>4.1995799999999992</v>
      </c>
      <c r="BQ7" s="26">
        <v>11.932139999999999</v>
      </c>
      <c r="BR7" s="27">
        <v>55.661099999999998</v>
      </c>
      <c r="BS7" s="28">
        <f t="shared" si="4"/>
        <v>169.983</v>
      </c>
      <c r="BT7" s="29"/>
      <c r="BU7" s="29"/>
      <c r="BV7" s="30"/>
      <c r="BW7" s="29"/>
      <c r="BX7" s="25" t="s">
        <v>148</v>
      </c>
      <c r="BY7" s="26">
        <v>6.0660599999999993</v>
      </c>
      <c r="BZ7" s="27">
        <v>8.3324999999999996</v>
      </c>
      <c r="CA7" s="26">
        <v>76.925639999999987</v>
      </c>
      <c r="CB7" s="27">
        <v>27.930540000000001</v>
      </c>
      <c r="CC7" s="26">
        <v>24.93084</v>
      </c>
      <c r="CD7" s="27">
        <v>24.464219999999997</v>
      </c>
      <c r="CE7" s="28">
        <f t="shared" si="5"/>
        <v>168.64979999999997</v>
      </c>
      <c r="CF7" s="29"/>
      <c r="CG7" s="29"/>
      <c r="CH7" s="30"/>
      <c r="CI7" s="29"/>
      <c r="CJ7" s="25" t="s">
        <v>148</v>
      </c>
      <c r="CK7" s="26">
        <v>10.13232</v>
      </c>
      <c r="CL7" s="27">
        <v>11.398859999999999</v>
      </c>
      <c r="CM7" s="26">
        <v>10.13232</v>
      </c>
      <c r="CN7" s="27">
        <v>7.9325399999999995</v>
      </c>
      <c r="CO7" s="26">
        <v>10.53228</v>
      </c>
      <c r="CP7" s="27">
        <v>2.5997399999999997</v>
      </c>
      <c r="CQ7" s="26">
        <v>23.93094</v>
      </c>
      <c r="CR7" s="27">
        <v>17.398260000000001</v>
      </c>
      <c r="CS7" s="26">
        <v>39.529379999999996</v>
      </c>
      <c r="CT7" s="27">
        <v>22.797719999999998</v>
      </c>
      <c r="CU7" s="28">
        <f t="shared" si="6"/>
        <v>156.38435999999999</v>
      </c>
      <c r="CV7" s="29"/>
      <c r="CW7" s="29"/>
      <c r="CX7" s="30"/>
      <c r="CY7" s="29"/>
      <c r="CZ7" s="25" t="s">
        <v>148</v>
      </c>
      <c r="DA7" s="26">
        <v>2.5997399999999997</v>
      </c>
      <c r="DB7" s="27">
        <v>20.86458</v>
      </c>
      <c r="DC7" s="26">
        <v>47.461919999999992</v>
      </c>
      <c r="DD7" s="27">
        <v>49.128419999999998</v>
      </c>
      <c r="DE7" s="26">
        <v>17.798220000000001</v>
      </c>
      <c r="DF7" s="27">
        <v>11.26554</v>
      </c>
      <c r="DG7" s="28">
        <f t="shared" si="7"/>
        <v>149.11841999999996</v>
      </c>
      <c r="DH7" s="29"/>
      <c r="DI7" s="29"/>
      <c r="DJ7" s="30"/>
      <c r="DK7" s="29"/>
      <c r="DL7" s="25" t="s">
        <v>148</v>
      </c>
      <c r="DM7" s="26">
        <v>13.665299999999998</v>
      </c>
      <c r="DN7" s="27">
        <v>5.6661000000000001</v>
      </c>
      <c r="DO7" s="26">
        <v>10.53228</v>
      </c>
      <c r="DP7" s="27">
        <v>229.27698000000001</v>
      </c>
      <c r="DQ7" s="26">
        <v>3.9996</v>
      </c>
      <c r="DR7" s="27">
        <v>53.194680000000005</v>
      </c>
      <c r="DS7" s="26">
        <v>14.665199999999999</v>
      </c>
      <c r="DT7" s="27">
        <v>307.04332714285715</v>
      </c>
      <c r="DU7" s="26">
        <v>30.39696</v>
      </c>
      <c r="DV7" s="27">
        <v>78.192179999999993</v>
      </c>
      <c r="DW7" s="26">
        <v>9.9323399999999999</v>
      </c>
      <c r="DX7" s="27">
        <v>40.195979999999999</v>
      </c>
      <c r="DY7" s="26">
        <v>19.86468</v>
      </c>
      <c r="DZ7" s="27">
        <v>226.30244571428571</v>
      </c>
      <c r="EA7" s="26">
        <v>19.06476</v>
      </c>
      <c r="EB7" s="27">
        <v>40.662599999999998</v>
      </c>
      <c r="EC7" s="28">
        <f t="shared" si="8"/>
        <v>1102.6554128571429</v>
      </c>
      <c r="ED7" s="29"/>
      <c r="EE7" s="29"/>
      <c r="EF7" s="30"/>
      <c r="EG7" s="29"/>
      <c r="EH7" s="25" t="s">
        <v>148</v>
      </c>
      <c r="EI7" s="27">
        <v>28.730460000000001</v>
      </c>
      <c r="EJ7" s="26">
        <v>40.395960000000002</v>
      </c>
      <c r="EK7" s="27">
        <v>14.665199999999999</v>
      </c>
      <c r="EL7" s="26">
        <v>28.863779999999998</v>
      </c>
      <c r="EM7" s="27">
        <v>8.1991799999999984</v>
      </c>
      <c r="EN7" s="26">
        <v>23.597639999999998</v>
      </c>
      <c r="EO7" s="27">
        <v>22.197780000000002</v>
      </c>
      <c r="EP7" s="28">
        <f t="shared" si="9"/>
        <v>166.64999999999998</v>
      </c>
      <c r="EQ7" s="29"/>
      <c r="ER7" s="29"/>
      <c r="ES7" s="30"/>
      <c r="ET7" s="29"/>
      <c r="EU7" s="25" t="s">
        <v>148</v>
      </c>
      <c r="EV7" s="26">
        <v>25.13082</v>
      </c>
      <c r="EW7" s="27">
        <v>7.7992199999999992</v>
      </c>
      <c r="EX7" s="26">
        <v>20.797919999999998</v>
      </c>
      <c r="EY7" s="27">
        <v>73.126019999999997</v>
      </c>
      <c r="EZ7" s="28">
        <f t="shared" si="10"/>
        <v>126.85397999999999</v>
      </c>
      <c r="FA7" s="29"/>
      <c r="FB7" s="29"/>
      <c r="FC7" s="30"/>
      <c r="FD7" s="29"/>
      <c r="FE7" s="25" t="s">
        <v>148</v>
      </c>
      <c r="FF7" s="26">
        <v>25.997399999999999</v>
      </c>
      <c r="FG7" s="27">
        <v>19.331399999999999</v>
      </c>
      <c r="FH7" s="26">
        <v>16.798319999999997</v>
      </c>
      <c r="FI7" s="27">
        <v>28.597139999999996</v>
      </c>
      <c r="FJ7" s="26">
        <v>24.864179999999998</v>
      </c>
      <c r="FK7" s="27">
        <v>9.5323799999999999</v>
      </c>
      <c r="FL7" s="26">
        <v>69.72636</v>
      </c>
      <c r="FM7" s="27">
        <v>23.464319999999997</v>
      </c>
      <c r="FN7" s="26">
        <v>8.8657799999999991</v>
      </c>
      <c r="FO7" s="27">
        <v>22.264439999999997</v>
      </c>
      <c r="FP7" s="28">
        <f t="shared" si="11"/>
        <v>249.44171999999998</v>
      </c>
      <c r="FQ7" s="29"/>
      <c r="FR7" s="29"/>
      <c r="FS7" s="30"/>
      <c r="FT7" s="29"/>
      <c r="FU7" s="25" t="s">
        <v>148</v>
      </c>
      <c r="FV7" s="26">
        <v>57.394259999999996</v>
      </c>
      <c r="FW7" s="27">
        <v>7.9992000000000001</v>
      </c>
      <c r="FX7" s="26">
        <v>3.3329999999999997</v>
      </c>
      <c r="FY7" s="27">
        <v>32.130119999999998</v>
      </c>
      <c r="FZ7" s="26">
        <v>9.1324199999999998</v>
      </c>
      <c r="GA7" s="27">
        <v>18.531479999999998</v>
      </c>
      <c r="GB7" s="26">
        <v>14.19858</v>
      </c>
      <c r="GC7" s="27">
        <v>8.3324999999999996</v>
      </c>
      <c r="GD7" s="26">
        <v>14.19858</v>
      </c>
      <c r="GE7" s="27">
        <v>20.131319999999999</v>
      </c>
      <c r="GF7" s="26">
        <v>7.4659199999999997</v>
      </c>
      <c r="GG7" s="27">
        <v>6.4660199999999994</v>
      </c>
      <c r="GH7" s="28">
        <f t="shared" si="12"/>
        <v>199.31339999999994</v>
      </c>
      <c r="GI7" s="29"/>
      <c r="GJ7" s="29"/>
      <c r="GK7" s="30"/>
      <c r="GL7" s="29"/>
      <c r="GM7" s="25" t="s">
        <v>148</v>
      </c>
      <c r="GN7" s="27">
        <v>287.57123999999999</v>
      </c>
      <c r="GO7" s="26">
        <v>48.328499999999991</v>
      </c>
      <c r="GP7" s="27">
        <v>48.728459999999998</v>
      </c>
      <c r="GQ7" s="26">
        <v>162.58374000000001</v>
      </c>
      <c r="GR7" s="27">
        <v>7.7992199999999992</v>
      </c>
      <c r="GS7" s="26">
        <v>33.929939999999995</v>
      </c>
      <c r="GT7" s="27">
        <v>108.38916</v>
      </c>
      <c r="GU7" s="26">
        <v>46.128720000000001</v>
      </c>
      <c r="GV7" s="27">
        <v>67.25994</v>
      </c>
      <c r="GW7" s="26">
        <v>220.11131999999998</v>
      </c>
      <c r="GX7" s="27">
        <v>32.063459999999999</v>
      </c>
      <c r="GY7" s="28">
        <f t="shared" si="13"/>
        <v>1062.8937000000001</v>
      </c>
      <c r="GZ7" s="29"/>
      <c r="HA7" s="29"/>
      <c r="HB7" s="30"/>
      <c r="HC7" s="29"/>
      <c r="HD7" s="31" t="s">
        <v>148</v>
      </c>
      <c r="HE7" s="32">
        <f t="shared" si="14"/>
        <v>13674.640718571429</v>
      </c>
      <c r="HG7" s="33"/>
      <c r="HH7" s="34"/>
    </row>
    <row r="8" spans="1:216" ht="18" customHeight="1" x14ac:dyDescent="0.3">
      <c r="A8" s="25" t="s">
        <v>149</v>
      </c>
      <c r="B8" s="26">
        <v>415.96912399999997</v>
      </c>
      <c r="C8" s="27">
        <v>3650.5426321142854</v>
      </c>
      <c r="D8" s="26">
        <v>122.736025</v>
      </c>
      <c r="E8" s="27">
        <v>573.94871357142858</v>
      </c>
      <c r="F8" s="26">
        <v>396.60361879999999</v>
      </c>
      <c r="G8" s="27">
        <v>175.67877379999999</v>
      </c>
      <c r="H8" s="26">
        <v>839.50907194285719</v>
      </c>
      <c r="I8" s="27">
        <v>334.29564868571424</v>
      </c>
      <c r="J8" s="28">
        <f t="shared" si="0"/>
        <v>6509.2836079142853</v>
      </c>
      <c r="K8" s="29"/>
      <c r="L8" s="29"/>
      <c r="M8" s="30"/>
      <c r="N8" s="29"/>
      <c r="O8" s="25" t="s">
        <v>149</v>
      </c>
      <c r="P8" s="27">
        <v>641.39320977142847</v>
      </c>
      <c r="Q8" s="26">
        <v>260.87046580000003</v>
      </c>
      <c r="R8" s="27">
        <v>126.6657998</v>
      </c>
      <c r="S8" s="26">
        <v>428.49486725714286</v>
      </c>
      <c r="T8" s="27">
        <v>143.05171300000001</v>
      </c>
      <c r="U8" s="26">
        <v>495.01950639999995</v>
      </c>
      <c r="V8" s="27">
        <v>179.13319419999999</v>
      </c>
      <c r="W8" s="26">
        <v>1747.3448351714283</v>
      </c>
      <c r="X8" s="27">
        <v>406.6003796</v>
      </c>
      <c r="Y8" s="26">
        <v>211.346743</v>
      </c>
      <c r="Z8" s="27">
        <v>239.37870219999999</v>
      </c>
      <c r="AA8" s="26">
        <v>107.69936660000002</v>
      </c>
      <c r="AB8" s="27">
        <v>340.44278800000001</v>
      </c>
      <c r="AC8" s="26">
        <v>154.74441960000001</v>
      </c>
      <c r="AD8" s="27">
        <v>198.9276246</v>
      </c>
      <c r="AE8" s="28">
        <f t="shared" si="1"/>
        <v>5681.1136149999993</v>
      </c>
      <c r="AF8" s="29"/>
      <c r="AG8" s="29"/>
      <c r="AH8" s="30"/>
      <c r="AI8" s="29"/>
      <c r="AJ8" s="25" t="s">
        <v>149</v>
      </c>
      <c r="AK8" s="26">
        <v>459.27287180000002</v>
      </c>
      <c r="AL8" s="27">
        <v>1483.2444151999998</v>
      </c>
      <c r="AM8" s="26">
        <v>1246.3838645999999</v>
      </c>
      <c r="AN8" s="27">
        <v>827.72731339999996</v>
      </c>
      <c r="AO8" s="26">
        <v>1354.1951273999998</v>
      </c>
      <c r="AP8" s="27">
        <v>600.17577619999997</v>
      </c>
      <c r="AQ8" s="28">
        <f t="shared" si="2"/>
        <v>5970.9993685999998</v>
      </c>
      <c r="AR8" s="29"/>
      <c r="AS8" s="29"/>
      <c r="AT8" s="30"/>
      <c r="AU8" s="29"/>
      <c r="AV8" s="25" t="s">
        <v>149</v>
      </c>
      <c r="AW8" s="27">
        <v>23842.079384714281</v>
      </c>
      <c r="AX8" s="26">
        <v>981.16112771428561</v>
      </c>
      <c r="AY8" s="27">
        <v>1108.5192514285714</v>
      </c>
      <c r="AZ8" s="28">
        <f t="shared" si="3"/>
        <v>25931.759763857135</v>
      </c>
      <c r="BA8" s="29"/>
      <c r="BB8" s="29"/>
      <c r="BC8" s="30"/>
      <c r="BD8" s="29"/>
      <c r="BE8" s="25" t="s">
        <v>149</v>
      </c>
      <c r="BF8" s="27">
        <v>232.9268304</v>
      </c>
      <c r="BG8" s="26">
        <v>191.3073224</v>
      </c>
      <c r="BH8" s="27">
        <v>246.99303019999999</v>
      </c>
      <c r="BI8" s="26">
        <v>49.927143399999999</v>
      </c>
      <c r="BJ8" s="27">
        <v>220.95449659999997</v>
      </c>
      <c r="BK8" s="26">
        <v>221.09813279999997</v>
      </c>
      <c r="BL8" s="27">
        <v>1160.0407213999999</v>
      </c>
      <c r="BM8" s="26">
        <v>336.22427139999996</v>
      </c>
      <c r="BN8" s="27">
        <v>55.204379199999998</v>
      </c>
      <c r="BO8" s="26">
        <v>550.62531079999997</v>
      </c>
      <c r="BP8" s="27">
        <v>285.56927660000002</v>
      </c>
      <c r="BQ8" s="26">
        <v>613.99574779999989</v>
      </c>
      <c r="BR8" s="27">
        <v>745.53904699999998</v>
      </c>
      <c r="BS8" s="28">
        <f t="shared" si="4"/>
        <v>4910.40571</v>
      </c>
      <c r="BT8" s="29"/>
      <c r="BU8" s="29"/>
      <c r="BV8" s="30"/>
      <c r="BW8" s="29"/>
      <c r="BX8" s="25" t="s">
        <v>149</v>
      </c>
      <c r="BY8" s="26">
        <v>153.18406619999999</v>
      </c>
      <c r="BZ8" s="27">
        <v>135.89602500000001</v>
      </c>
      <c r="CA8" s="26">
        <v>912.51154279999992</v>
      </c>
      <c r="CB8" s="27">
        <v>271.51251580000002</v>
      </c>
      <c r="CC8" s="26">
        <v>531.15394679999997</v>
      </c>
      <c r="CD8" s="27">
        <v>560.0438494</v>
      </c>
      <c r="CE8" s="28">
        <f t="shared" si="5"/>
        <v>2564.301946</v>
      </c>
      <c r="CF8" s="29"/>
      <c r="CG8" s="29"/>
      <c r="CH8" s="30"/>
      <c r="CI8" s="29"/>
      <c r="CJ8" s="25" t="s">
        <v>149</v>
      </c>
      <c r="CK8" s="26">
        <v>261.27388639999998</v>
      </c>
      <c r="CL8" s="27">
        <v>455.6331222</v>
      </c>
      <c r="CM8" s="26">
        <v>125.63388639999999</v>
      </c>
      <c r="CN8" s="27">
        <v>227.08085579999999</v>
      </c>
      <c r="CO8" s="26">
        <v>438.97465559999995</v>
      </c>
      <c r="CP8" s="27">
        <v>113.50579979999999</v>
      </c>
      <c r="CQ8" s="26">
        <v>228.83082379999999</v>
      </c>
      <c r="CR8" s="27">
        <v>341.88586019999997</v>
      </c>
      <c r="CS8" s="26">
        <v>420.2784226</v>
      </c>
      <c r="CT8" s="27">
        <v>185.50624439999999</v>
      </c>
      <c r="CU8" s="28">
        <f t="shared" si="6"/>
        <v>2798.6035571999996</v>
      </c>
      <c r="CV8" s="29"/>
      <c r="CW8" s="29"/>
      <c r="CX8" s="30"/>
      <c r="CY8" s="29"/>
      <c r="CZ8" s="25" t="s">
        <v>149</v>
      </c>
      <c r="DA8" s="26">
        <v>102.61539980000001</v>
      </c>
      <c r="DB8" s="27">
        <v>592.38532659999998</v>
      </c>
      <c r="DC8" s="26">
        <v>852.7976784</v>
      </c>
      <c r="DD8" s="27">
        <v>676.11288339999987</v>
      </c>
      <c r="DE8" s="26">
        <v>284.54862939999998</v>
      </c>
      <c r="DF8" s="27">
        <v>127.54166579999999</v>
      </c>
      <c r="DG8" s="28">
        <f t="shared" si="7"/>
        <v>2636.0015834000001</v>
      </c>
      <c r="DH8" s="29"/>
      <c r="DI8" s="29"/>
      <c r="DJ8" s="30"/>
      <c r="DK8" s="29"/>
      <c r="DL8" s="25" t="s">
        <v>149</v>
      </c>
      <c r="DM8" s="26">
        <v>704.24228099999993</v>
      </c>
      <c r="DN8" s="27">
        <v>278.05009699999999</v>
      </c>
      <c r="DO8" s="26">
        <v>344.9178556</v>
      </c>
      <c r="DP8" s="27">
        <v>1140.5276178857143</v>
      </c>
      <c r="DQ8" s="26">
        <v>170.419692</v>
      </c>
      <c r="DR8" s="27">
        <v>466.24790360000003</v>
      </c>
      <c r="DS8" s="26">
        <v>122.000204</v>
      </c>
      <c r="DT8" s="27">
        <v>667.56281139999999</v>
      </c>
      <c r="DU8" s="26">
        <v>403.22165920000003</v>
      </c>
      <c r="DV8" s="27">
        <v>740.31597859999999</v>
      </c>
      <c r="DW8" s="26">
        <v>235.7251018</v>
      </c>
      <c r="DX8" s="27">
        <v>429.93090459999996</v>
      </c>
      <c r="DY8" s="26">
        <v>113.9738036</v>
      </c>
      <c r="DZ8" s="27">
        <v>1062.0579964285714</v>
      </c>
      <c r="EA8" s="26">
        <v>301.97586520000004</v>
      </c>
      <c r="EB8" s="27">
        <v>1027.486202</v>
      </c>
      <c r="EC8" s="28">
        <f t="shared" si="8"/>
        <v>8208.6559739142849</v>
      </c>
      <c r="ED8" s="29"/>
      <c r="EE8" s="29"/>
      <c r="EF8" s="30"/>
      <c r="EG8" s="29"/>
      <c r="EH8" s="25" t="s">
        <v>149</v>
      </c>
      <c r="EI8" s="27">
        <v>328.67845419999998</v>
      </c>
      <c r="EJ8" s="26">
        <v>402.03768919999999</v>
      </c>
      <c r="EK8" s="27">
        <v>140.75100399999999</v>
      </c>
      <c r="EL8" s="26">
        <v>299.37671059999991</v>
      </c>
      <c r="EM8" s="27">
        <v>259.37936859999996</v>
      </c>
      <c r="EN8" s="26">
        <v>587.03018279999992</v>
      </c>
      <c r="EO8" s="27">
        <v>405.78269060000002</v>
      </c>
      <c r="EP8" s="28">
        <f t="shared" si="9"/>
        <v>2423.0360999999994</v>
      </c>
      <c r="EQ8" s="29"/>
      <c r="ER8" s="29"/>
      <c r="ES8" s="30"/>
      <c r="ET8" s="29"/>
      <c r="EU8" s="25" t="s">
        <v>149</v>
      </c>
      <c r="EV8" s="26">
        <v>698.81873139999993</v>
      </c>
      <c r="EW8" s="27">
        <v>517.65739940000003</v>
      </c>
      <c r="EX8" s="26">
        <v>823.31759839999995</v>
      </c>
      <c r="EY8" s="27">
        <v>1061.8778353999999</v>
      </c>
      <c r="EZ8" s="28">
        <f t="shared" si="10"/>
        <v>3101.6715645999998</v>
      </c>
      <c r="FA8" s="29"/>
      <c r="FB8" s="29"/>
      <c r="FC8" s="30"/>
      <c r="FD8" s="29"/>
      <c r="FE8" s="25" t="s">
        <v>149</v>
      </c>
      <c r="FF8" s="26">
        <v>303.25759800000003</v>
      </c>
      <c r="FG8" s="27">
        <v>654.24917800000003</v>
      </c>
      <c r="FH8" s="26">
        <v>326.66670640000001</v>
      </c>
      <c r="FI8" s="27">
        <v>811.2837978</v>
      </c>
      <c r="FJ8" s="26">
        <v>720.25341860000003</v>
      </c>
      <c r="FK8" s="27">
        <v>399.1859326</v>
      </c>
      <c r="FL8" s="26">
        <v>716.80489720000003</v>
      </c>
      <c r="FM8" s="27">
        <v>517.69432639999991</v>
      </c>
      <c r="FN8" s="26">
        <v>284.41985060000002</v>
      </c>
      <c r="FO8" s="27">
        <v>1048.1508188</v>
      </c>
      <c r="FP8" s="28">
        <f t="shared" si="11"/>
        <v>5781.9665244000007</v>
      </c>
      <c r="FQ8" s="29"/>
      <c r="FR8" s="29"/>
      <c r="FS8" s="30"/>
      <c r="FT8" s="29"/>
      <c r="FU8" s="25" t="s">
        <v>149</v>
      </c>
      <c r="FV8" s="26">
        <v>915.36958019999997</v>
      </c>
      <c r="FW8" s="27">
        <v>209.65538399999997</v>
      </c>
      <c r="FX8" s="26">
        <v>169.34640999999999</v>
      </c>
      <c r="FY8" s="27">
        <v>762.31219239999996</v>
      </c>
      <c r="FZ8" s="26">
        <v>124.0239634</v>
      </c>
      <c r="GA8" s="27">
        <v>352.3312396</v>
      </c>
      <c r="GB8" s="26">
        <v>241.50090659999998</v>
      </c>
      <c r="GC8" s="27">
        <v>177.39602499999998</v>
      </c>
      <c r="GD8" s="26">
        <v>405.48090660000003</v>
      </c>
      <c r="GE8" s="27">
        <v>524.35311639999998</v>
      </c>
      <c r="GF8" s="26">
        <v>121.3407584</v>
      </c>
      <c r="GG8" s="27">
        <v>119.73083539999999</v>
      </c>
      <c r="GH8" s="28">
        <f t="shared" si="12"/>
        <v>4122.8413179999998</v>
      </c>
      <c r="GI8" s="29"/>
      <c r="GJ8" s="29"/>
      <c r="GK8" s="30"/>
      <c r="GL8" s="29"/>
      <c r="GM8" s="25" t="s">
        <v>149</v>
      </c>
      <c r="GN8" s="27">
        <v>2514.9502548</v>
      </c>
      <c r="GO8" s="26">
        <v>1225.6729449999998</v>
      </c>
      <c r="GP8" s="27">
        <v>1444.9569142</v>
      </c>
      <c r="GQ8" s="26">
        <v>2297.4366798000001</v>
      </c>
      <c r="GR8" s="27">
        <v>137.25701566666666</v>
      </c>
      <c r="GS8" s="26">
        <v>940.24956819999989</v>
      </c>
      <c r="GT8" s="27">
        <v>1218.7341772</v>
      </c>
      <c r="GU8" s="26">
        <v>566.21111440000004</v>
      </c>
      <c r="GV8" s="27">
        <v>934.75335380000001</v>
      </c>
      <c r="GW8" s="26">
        <v>2769.1388086666666</v>
      </c>
      <c r="GX8" s="27">
        <v>154.200355</v>
      </c>
      <c r="GY8" s="28">
        <f t="shared" si="13"/>
        <v>14203.561186733337</v>
      </c>
      <c r="GZ8" s="29"/>
      <c r="HA8" s="29"/>
      <c r="HB8" s="30"/>
      <c r="HC8" s="29"/>
      <c r="HD8" s="31" t="s">
        <v>149</v>
      </c>
      <c r="HE8" s="32">
        <f t="shared" si="14"/>
        <v>94844.201819619033</v>
      </c>
      <c r="HG8" s="33"/>
      <c r="HH8" s="34"/>
    </row>
    <row r="9" spans="1:216" ht="18" customHeight="1" x14ac:dyDescent="0.3">
      <c r="A9" s="25" t="s">
        <v>150</v>
      </c>
      <c r="B9" s="26">
        <v>0</v>
      </c>
      <c r="C9" s="27">
        <v>89.656317857142852</v>
      </c>
      <c r="D9" s="26">
        <v>0</v>
      </c>
      <c r="E9" s="27">
        <v>15.360216428571427</v>
      </c>
      <c r="F9" s="26">
        <v>0</v>
      </c>
      <c r="G9" s="27">
        <v>0</v>
      </c>
      <c r="H9" s="26">
        <v>43.37002285714285</v>
      </c>
      <c r="I9" s="27">
        <v>15.059035714285713</v>
      </c>
      <c r="J9" s="28">
        <f t="shared" si="0"/>
        <v>163.44559285714286</v>
      </c>
      <c r="K9" s="29"/>
      <c r="L9" s="29"/>
      <c r="M9" s="30"/>
      <c r="N9" s="29"/>
      <c r="O9" s="25" t="s">
        <v>150</v>
      </c>
      <c r="P9" s="27">
        <v>18.912857142857138</v>
      </c>
      <c r="Q9" s="26">
        <v>0</v>
      </c>
      <c r="R9" s="27">
        <v>0</v>
      </c>
      <c r="S9" s="26">
        <v>24.094457142857138</v>
      </c>
      <c r="T9" s="27">
        <v>0</v>
      </c>
      <c r="U9" s="26">
        <v>0</v>
      </c>
      <c r="V9" s="27">
        <v>0</v>
      </c>
      <c r="W9" s="26">
        <v>164.21782714285712</v>
      </c>
      <c r="X9" s="27">
        <v>43.508880000000005</v>
      </c>
      <c r="Y9" s="26">
        <v>0</v>
      </c>
      <c r="Z9" s="27">
        <v>0</v>
      </c>
      <c r="AA9" s="26">
        <v>0</v>
      </c>
      <c r="AB9" s="27">
        <v>0</v>
      </c>
      <c r="AC9" s="26">
        <v>0</v>
      </c>
      <c r="AD9" s="27">
        <v>0</v>
      </c>
      <c r="AE9" s="28">
        <f t="shared" si="1"/>
        <v>250.7340214285714</v>
      </c>
      <c r="AF9" s="29"/>
      <c r="AG9" s="29"/>
      <c r="AH9" s="30"/>
      <c r="AI9" s="29"/>
      <c r="AJ9" s="25" t="s">
        <v>150</v>
      </c>
      <c r="AK9" s="26">
        <v>0</v>
      </c>
      <c r="AL9" s="27">
        <v>0</v>
      </c>
      <c r="AM9" s="26">
        <v>0</v>
      </c>
      <c r="AN9" s="27">
        <v>0</v>
      </c>
      <c r="AO9" s="26">
        <v>0</v>
      </c>
      <c r="AP9" s="27">
        <v>0</v>
      </c>
      <c r="AQ9" s="28">
        <f t="shared" si="2"/>
        <v>0</v>
      </c>
      <c r="AR9" s="29"/>
      <c r="AS9" s="29"/>
      <c r="AT9" s="30"/>
      <c r="AU9" s="29"/>
      <c r="AV9" s="25" t="s">
        <v>150</v>
      </c>
      <c r="AW9" s="27">
        <v>474.15955928571412</v>
      </c>
      <c r="AX9" s="26">
        <v>146.72679214285711</v>
      </c>
      <c r="AY9" s="27">
        <v>167.06406428571427</v>
      </c>
      <c r="AZ9" s="28">
        <f t="shared" si="3"/>
        <v>787.95041571428555</v>
      </c>
      <c r="BA9" s="29"/>
      <c r="BB9" s="29"/>
      <c r="BC9" s="30"/>
      <c r="BD9" s="29"/>
      <c r="BE9" s="25" t="s">
        <v>150</v>
      </c>
      <c r="BF9" s="27">
        <v>0</v>
      </c>
      <c r="BG9" s="26">
        <v>0</v>
      </c>
      <c r="BH9" s="27">
        <v>0</v>
      </c>
      <c r="BI9" s="26">
        <v>0</v>
      </c>
      <c r="BJ9" s="27">
        <v>0</v>
      </c>
      <c r="BK9" s="26">
        <v>0</v>
      </c>
      <c r="BL9" s="27">
        <v>0</v>
      </c>
      <c r="BM9" s="26">
        <v>0</v>
      </c>
      <c r="BN9" s="27">
        <v>0</v>
      </c>
      <c r="BO9" s="26">
        <v>0</v>
      </c>
      <c r="BP9" s="27">
        <v>0</v>
      </c>
      <c r="BQ9" s="26">
        <v>0</v>
      </c>
      <c r="BR9" s="27">
        <v>0</v>
      </c>
      <c r="BS9" s="28">
        <f t="shared" si="4"/>
        <v>0</v>
      </c>
      <c r="BT9" s="29"/>
      <c r="BU9" s="29"/>
      <c r="BV9" s="30"/>
      <c r="BW9" s="29"/>
      <c r="BX9" s="25" t="s">
        <v>150</v>
      </c>
      <c r="BY9" s="26">
        <v>0</v>
      </c>
      <c r="BZ9" s="27">
        <v>0</v>
      </c>
      <c r="CA9" s="26">
        <v>0</v>
      </c>
      <c r="CB9" s="27">
        <v>0</v>
      </c>
      <c r="CC9" s="26">
        <v>0</v>
      </c>
      <c r="CD9" s="27">
        <v>0</v>
      </c>
      <c r="CE9" s="28">
        <f t="shared" si="5"/>
        <v>0</v>
      </c>
      <c r="CF9" s="29"/>
      <c r="CG9" s="29"/>
      <c r="CH9" s="30"/>
      <c r="CI9" s="29"/>
      <c r="CJ9" s="25" t="s">
        <v>150</v>
      </c>
      <c r="CK9" s="26">
        <v>0</v>
      </c>
      <c r="CL9" s="27">
        <v>0</v>
      </c>
      <c r="CM9" s="26">
        <v>0</v>
      </c>
      <c r="CN9" s="27">
        <v>0</v>
      </c>
      <c r="CO9" s="26">
        <v>0</v>
      </c>
      <c r="CP9" s="27">
        <v>0</v>
      </c>
      <c r="CQ9" s="26">
        <v>0</v>
      </c>
      <c r="CR9" s="27">
        <v>0</v>
      </c>
      <c r="CS9" s="26">
        <v>0</v>
      </c>
      <c r="CT9" s="27">
        <v>0</v>
      </c>
      <c r="CU9" s="28">
        <f t="shared" si="6"/>
        <v>0</v>
      </c>
      <c r="CV9" s="29"/>
      <c r="CW9" s="29"/>
      <c r="CX9" s="30"/>
      <c r="CY9" s="29"/>
      <c r="CZ9" s="25" t="s">
        <v>150</v>
      </c>
      <c r="DA9" s="26">
        <v>0</v>
      </c>
      <c r="DB9" s="27">
        <v>0</v>
      </c>
      <c r="DC9" s="26">
        <v>0</v>
      </c>
      <c r="DD9" s="27">
        <v>0</v>
      </c>
      <c r="DE9" s="26">
        <v>0</v>
      </c>
      <c r="DF9" s="27">
        <v>0</v>
      </c>
      <c r="DG9" s="28">
        <f t="shared" si="7"/>
        <v>0</v>
      </c>
      <c r="DH9" s="29"/>
      <c r="DI9" s="29"/>
      <c r="DJ9" s="30"/>
      <c r="DK9" s="29"/>
      <c r="DL9" s="25" t="s">
        <v>150</v>
      </c>
      <c r="DM9" s="26">
        <v>0</v>
      </c>
      <c r="DN9" s="27">
        <v>0</v>
      </c>
      <c r="DO9" s="26">
        <v>0</v>
      </c>
      <c r="DP9" s="27">
        <v>45.582428571428565</v>
      </c>
      <c r="DQ9" s="26">
        <v>0</v>
      </c>
      <c r="DR9" s="27">
        <v>0</v>
      </c>
      <c r="DS9" s="26">
        <v>0</v>
      </c>
      <c r="DT9" s="27">
        <v>63.261128571428571</v>
      </c>
      <c r="DU9" s="26">
        <v>0</v>
      </c>
      <c r="DV9" s="27">
        <v>0</v>
      </c>
      <c r="DW9" s="26">
        <v>0</v>
      </c>
      <c r="DX9" s="27">
        <v>0</v>
      </c>
      <c r="DY9" s="26">
        <v>0</v>
      </c>
      <c r="DZ9" s="27">
        <v>16.004935714285715</v>
      </c>
      <c r="EA9" s="26">
        <v>0</v>
      </c>
      <c r="EB9" s="27">
        <v>0</v>
      </c>
      <c r="EC9" s="28">
        <f t="shared" si="8"/>
        <v>124.84849285714284</v>
      </c>
      <c r="ED9" s="29"/>
      <c r="EE9" s="29"/>
      <c r="EF9" s="30"/>
      <c r="EG9" s="29"/>
      <c r="EH9" s="25" t="s">
        <v>150</v>
      </c>
      <c r="EI9" s="27">
        <v>0</v>
      </c>
      <c r="EJ9" s="26">
        <v>0</v>
      </c>
      <c r="EK9" s="27">
        <v>0</v>
      </c>
      <c r="EL9" s="26">
        <v>0</v>
      </c>
      <c r="EM9" s="27">
        <v>0</v>
      </c>
      <c r="EN9" s="26">
        <v>0</v>
      </c>
      <c r="EO9" s="27">
        <v>0</v>
      </c>
      <c r="EP9" s="28">
        <f t="shared" si="9"/>
        <v>0</v>
      </c>
      <c r="EQ9" s="29"/>
      <c r="ER9" s="29"/>
      <c r="ES9" s="30"/>
      <c r="ET9" s="29"/>
      <c r="EU9" s="25" t="s">
        <v>150</v>
      </c>
      <c r="EV9" s="26">
        <v>0</v>
      </c>
      <c r="EW9" s="27">
        <v>0</v>
      </c>
      <c r="EX9" s="26">
        <v>0</v>
      </c>
      <c r="EY9" s="27">
        <v>0</v>
      </c>
      <c r="EZ9" s="28">
        <f t="shared" si="10"/>
        <v>0</v>
      </c>
      <c r="FA9" s="29"/>
      <c r="FB9" s="29"/>
      <c r="FC9" s="30"/>
      <c r="FD9" s="29"/>
      <c r="FE9" s="25" t="s">
        <v>150</v>
      </c>
      <c r="FF9" s="26">
        <v>0</v>
      </c>
      <c r="FG9" s="27">
        <v>0</v>
      </c>
      <c r="FH9" s="26">
        <v>0</v>
      </c>
      <c r="FI9" s="27">
        <v>0</v>
      </c>
      <c r="FJ9" s="26">
        <v>0</v>
      </c>
      <c r="FK9" s="27">
        <v>0</v>
      </c>
      <c r="FL9" s="26">
        <v>0</v>
      </c>
      <c r="FM9" s="27">
        <v>0</v>
      </c>
      <c r="FN9" s="26">
        <v>0</v>
      </c>
      <c r="FO9" s="27">
        <v>0</v>
      </c>
      <c r="FP9" s="28">
        <f t="shared" si="11"/>
        <v>0</v>
      </c>
      <c r="FQ9" s="29"/>
      <c r="FR9" s="29"/>
      <c r="FS9" s="30"/>
      <c r="FT9" s="29"/>
      <c r="FU9" s="25" t="s">
        <v>150</v>
      </c>
      <c r="FV9" s="26">
        <v>0</v>
      </c>
      <c r="FW9" s="27">
        <v>0</v>
      </c>
      <c r="FX9" s="26">
        <v>0</v>
      </c>
      <c r="FY9" s="27">
        <v>0</v>
      </c>
      <c r="FZ9" s="26">
        <v>0</v>
      </c>
      <c r="GA9" s="27">
        <v>0</v>
      </c>
      <c r="GB9" s="26">
        <v>0</v>
      </c>
      <c r="GC9" s="27">
        <v>0</v>
      </c>
      <c r="GD9" s="26">
        <v>0</v>
      </c>
      <c r="GE9" s="27">
        <v>0</v>
      </c>
      <c r="GF9" s="26">
        <v>0</v>
      </c>
      <c r="GG9" s="27">
        <v>0</v>
      </c>
      <c r="GH9" s="28">
        <f t="shared" si="12"/>
        <v>0</v>
      </c>
      <c r="GI9" s="29"/>
      <c r="GJ9" s="29"/>
      <c r="GK9" s="30"/>
      <c r="GL9" s="29"/>
      <c r="GM9" s="25" t="s">
        <v>150</v>
      </c>
      <c r="GN9" s="27">
        <v>0</v>
      </c>
      <c r="GO9" s="26">
        <v>0</v>
      </c>
      <c r="GP9" s="27">
        <v>0</v>
      </c>
      <c r="GQ9" s="26">
        <v>0</v>
      </c>
      <c r="GR9" s="27">
        <v>0</v>
      </c>
      <c r="GS9" s="26">
        <v>0</v>
      </c>
      <c r="GT9" s="27">
        <v>0</v>
      </c>
      <c r="GU9" s="26">
        <v>0</v>
      </c>
      <c r="GV9" s="27">
        <v>0</v>
      </c>
      <c r="GW9" s="26">
        <v>0</v>
      </c>
      <c r="GX9" s="27">
        <v>0</v>
      </c>
      <c r="GY9" s="28">
        <f t="shared" si="13"/>
        <v>0</v>
      </c>
      <c r="GZ9" s="29"/>
      <c r="HA9" s="29"/>
      <c r="HB9" s="30"/>
      <c r="HC9" s="29"/>
      <c r="HD9" s="31" t="s">
        <v>150</v>
      </c>
      <c r="HE9" s="32">
        <f t="shared" si="14"/>
        <v>1326.9785228571427</v>
      </c>
      <c r="HG9" s="33"/>
      <c r="HH9" s="34"/>
    </row>
    <row r="10" spans="1:216" ht="18" customHeight="1" x14ac:dyDescent="0.3">
      <c r="A10" s="25" t="s">
        <v>151</v>
      </c>
      <c r="B10" s="26">
        <v>186.79499999999999</v>
      </c>
      <c r="C10" s="27">
        <v>1249.43175</v>
      </c>
      <c r="D10" s="26">
        <v>62.264999999999993</v>
      </c>
      <c r="E10" s="27">
        <v>206.19899999999998</v>
      </c>
      <c r="F10" s="26">
        <v>205.47449999999998</v>
      </c>
      <c r="G10" s="27">
        <v>93.397499999999994</v>
      </c>
      <c r="H10" s="26">
        <v>261.75449999999995</v>
      </c>
      <c r="I10" s="27">
        <v>112.07699999999998</v>
      </c>
      <c r="J10" s="28">
        <f t="shared" si="0"/>
        <v>2377.3942499999998</v>
      </c>
      <c r="K10" s="29"/>
      <c r="L10" s="29"/>
      <c r="M10" s="30"/>
      <c r="N10" s="29"/>
      <c r="O10" s="25" t="s">
        <v>151</v>
      </c>
      <c r="P10" s="27">
        <v>256.39214999999996</v>
      </c>
      <c r="Q10" s="26">
        <v>137.22449999999998</v>
      </c>
      <c r="R10" s="27">
        <v>68.73299999999999</v>
      </c>
      <c r="S10" s="26">
        <v>87.653999999999996</v>
      </c>
      <c r="T10" s="27">
        <v>19.404</v>
      </c>
      <c r="U10" s="26">
        <v>264.48659999999995</v>
      </c>
      <c r="V10" s="27">
        <v>94.020149999999987</v>
      </c>
      <c r="W10" s="26">
        <v>222.7953</v>
      </c>
      <c r="X10" s="27">
        <v>19.404</v>
      </c>
      <c r="Y10" s="26">
        <v>112.31849999999999</v>
      </c>
      <c r="Z10" s="27">
        <v>132.00179999999997</v>
      </c>
      <c r="AA10" s="26">
        <v>25.872</v>
      </c>
      <c r="AB10" s="27">
        <v>172.09289999999996</v>
      </c>
      <c r="AC10" s="26">
        <v>75.200999999999993</v>
      </c>
      <c r="AD10" s="27">
        <v>99.865499999999997</v>
      </c>
      <c r="AE10" s="28">
        <f t="shared" si="1"/>
        <v>1787.4654</v>
      </c>
      <c r="AF10" s="29"/>
      <c r="AG10" s="29"/>
      <c r="AH10" s="30"/>
      <c r="AI10" s="29"/>
      <c r="AJ10" s="25" t="s">
        <v>151</v>
      </c>
      <c r="AK10" s="26">
        <v>199.48949999999996</v>
      </c>
      <c r="AL10" s="27">
        <v>639.69150000000002</v>
      </c>
      <c r="AM10" s="26">
        <v>613.8572999999999</v>
      </c>
      <c r="AN10" s="27">
        <v>415.16789999999992</v>
      </c>
      <c r="AO10" s="26">
        <v>696.46604999999988</v>
      </c>
      <c r="AP10" s="27">
        <v>300.60029999999995</v>
      </c>
      <c r="AQ10" s="28">
        <f t="shared" si="2"/>
        <v>2865.2725499999997</v>
      </c>
      <c r="AR10" s="29"/>
      <c r="AS10" s="29"/>
      <c r="AT10" s="30"/>
      <c r="AU10" s="29"/>
      <c r="AV10" s="25" t="s">
        <v>151</v>
      </c>
      <c r="AW10" s="27">
        <v>8223.18</v>
      </c>
      <c r="AX10" s="26">
        <v>0</v>
      </c>
      <c r="AY10" s="27">
        <v>0</v>
      </c>
      <c r="AZ10" s="28">
        <f t="shared" si="3"/>
        <v>8223.18</v>
      </c>
      <c r="BA10" s="29"/>
      <c r="BB10" s="29"/>
      <c r="BC10" s="30"/>
      <c r="BD10" s="29"/>
      <c r="BE10" s="25" t="s">
        <v>151</v>
      </c>
      <c r="BF10" s="27">
        <v>128.26589999999999</v>
      </c>
      <c r="BG10" s="26">
        <v>99.865499999999997</v>
      </c>
      <c r="BH10" s="27">
        <v>132.86594999999997</v>
      </c>
      <c r="BI10" s="26">
        <v>25.147499999999997</v>
      </c>
      <c r="BJ10" s="27">
        <v>112.80149999999999</v>
      </c>
      <c r="BK10" s="26">
        <v>118.54499999999999</v>
      </c>
      <c r="BL10" s="27">
        <v>639.70304999999985</v>
      </c>
      <c r="BM10" s="26">
        <v>186.79499999999999</v>
      </c>
      <c r="BN10" s="27">
        <v>28.019249999999996</v>
      </c>
      <c r="BO10" s="26">
        <v>289.53224999999998</v>
      </c>
      <c r="BP10" s="27">
        <v>157.77194999999998</v>
      </c>
      <c r="BQ10" s="26">
        <v>336.71399999999994</v>
      </c>
      <c r="BR10" s="27">
        <v>373.59</v>
      </c>
      <c r="BS10" s="28">
        <f t="shared" si="4"/>
        <v>2629.6168500000003</v>
      </c>
      <c r="BT10" s="29"/>
      <c r="BU10" s="29"/>
      <c r="BV10" s="30"/>
      <c r="BW10" s="29"/>
      <c r="BX10" s="25" t="s">
        <v>151</v>
      </c>
      <c r="BY10" s="26">
        <v>76.548149999999993</v>
      </c>
      <c r="BZ10" s="27">
        <v>68.73299999999999</v>
      </c>
      <c r="CA10" s="26">
        <v>437.88884999999999</v>
      </c>
      <c r="CB10" s="27">
        <v>122.86574999999999</v>
      </c>
      <c r="CC10" s="26">
        <v>275.55464999999998</v>
      </c>
      <c r="CD10" s="27">
        <v>289.35479999999995</v>
      </c>
      <c r="CE10" s="28">
        <f t="shared" si="5"/>
        <v>1270.9452000000001</v>
      </c>
      <c r="CF10" s="29"/>
      <c r="CG10" s="29"/>
      <c r="CH10" s="30"/>
      <c r="CI10" s="29"/>
      <c r="CJ10" s="25" t="s">
        <v>151</v>
      </c>
      <c r="CK10" s="26">
        <v>137.46599999999998</v>
      </c>
      <c r="CL10" s="27">
        <v>249.05999999999997</v>
      </c>
      <c r="CM10" s="26">
        <v>62.264999999999993</v>
      </c>
      <c r="CN10" s="27">
        <v>121.03559999999999</v>
      </c>
      <c r="CO10" s="26">
        <v>239.33909999999997</v>
      </c>
      <c r="CP10" s="27">
        <v>62.264999999999993</v>
      </c>
      <c r="CQ10" s="26">
        <v>106.33349999999999</v>
      </c>
      <c r="CR10" s="27">
        <v>175.68914999999998</v>
      </c>
      <c r="CS10" s="26">
        <v>196.96109999999999</v>
      </c>
      <c r="CT10" s="27">
        <v>81.668999999999997</v>
      </c>
      <c r="CU10" s="28">
        <f t="shared" si="6"/>
        <v>1432.0834499999999</v>
      </c>
      <c r="CV10" s="29"/>
      <c r="CW10" s="29"/>
      <c r="CX10" s="30"/>
      <c r="CY10" s="29"/>
      <c r="CZ10" s="25" t="s">
        <v>151</v>
      </c>
      <c r="DA10" s="26">
        <v>55.034700000000001</v>
      </c>
      <c r="DB10" s="27">
        <v>314.15895</v>
      </c>
      <c r="DC10" s="26">
        <v>437.0625</v>
      </c>
      <c r="DD10" s="27">
        <v>336.95549999999997</v>
      </c>
      <c r="DE10" s="26">
        <v>143.6925</v>
      </c>
      <c r="DF10" s="27">
        <v>60.257399999999997</v>
      </c>
      <c r="DG10" s="28">
        <f t="shared" si="7"/>
        <v>1347.1615499999998</v>
      </c>
      <c r="DH10" s="29"/>
      <c r="DI10" s="29"/>
      <c r="DJ10" s="30"/>
      <c r="DK10" s="29"/>
      <c r="DL10" s="25" t="s">
        <v>151</v>
      </c>
      <c r="DM10" s="26">
        <v>386.52599999999995</v>
      </c>
      <c r="DN10" s="27">
        <v>153.17189999999999</v>
      </c>
      <c r="DO10" s="26">
        <v>186.79499999999999</v>
      </c>
      <c r="DP10" s="27">
        <v>435.71534999999994</v>
      </c>
      <c r="DQ10" s="26">
        <v>93.397499999999994</v>
      </c>
      <c r="DR10" s="27">
        <v>212.66699999999997</v>
      </c>
      <c r="DS10" s="26">
        <v>56.038499999999992</v>
      </c>
      <c r="DT10" s="27">
        <v>89.661599999999993</v>
      </c>
      <c r="DU10" s="26">
        <v>199.73099999999999</v>
      </c>
      <c r="DV10" s="27">
        <v>348.9255</v>
      </c>
      <c r="DW10" s="26">
        <v>125.15264999999998</v>
      </c>
      <c r="DX10" s="27">
        <v>205.95749999999998</v>
      </c>
      <c r="DY10" s="26">
        <v>46.698749999999997</v>
      </c>
      <c r="DZ10" s="27">
        <v>392.99399999999997</v>
      </c>
      <c r="EA10" s="26">
        <v>150.40199999999999</v>
      </c>
      <c r="EB10" s="27">
        <v>547.9319999999999</v>
      </c>
      <c r="EC10" s="28">
        <f t="shared" si="8"/>
        <v>3631.7662499999992</v>
      </c>
      <c r="ED10" s="29"/>
      <c r="EE10" s="29"/>
      <c r="EF10" s="30"/>
      <c r="EG10" s="29"/>
      <c r="EH10" s="25" t="s">
        <v>151</v>
      </c>
      <c r="EI10" s="27">
        <v>151.6095</v>
      </c>
      <c r="EJ10" s="26">
        <v>184.74959999999999</v>
      </c>
      <c r="EK10" s="27">
        <v>62.608349999999994</v>
      </c>
      <c r="EL10" s="26">
        <v>134.79795000000001</v>
      </c>
      <c r="EM10" s="27">
        <v>135.07724999999999</v>
      </c>
      <c r="EN10" s="26">
        <v>306.54749999999996</v>
      </c>
      <c r="EO10" s="27">
        <v>197.40629999999999</v>
      </c>
      <c r="EP10" s="28">
        <f t="shared" si="9"/>
        <v>1172.7964499999998</v>
      </c>
      <c r="EQ10" s="29"/>
      <c r="ER10" s="29"/>
      <c r="ES10" s="30"/>
      <c r="ET10" s="29"/>
      <c r="EU10" s="25" t="s">
        <v>151</v>
      </c>
      <c r="EV10" s="26">
        <v>368.81249999999994</v>
      </c>
      <c r="EW10" s="27">
        <v>286.66049999999996</v>
      </c>
      <c r="EX10" s="26">
        <v>436.50389999999999</v>
      </c>
      <c r="EY10" s="27">
        <v>520.28234999999995</v>
      </c>
      <c r="EZ10" s="28">
        <f t="shared" si="10"/>
        <v>1612.2592499999998</v>
      </c>
      <c r="FA10" s="29"/>
      <c r="FB10" s="29"/>
      <c r="FC10" s="30"/>
      <c r="FD10" s="29"/>
      <c r="FE10" s="25" t="s">
        <v>151</v>
      </c>
      <c r="FF10" s="26">
        <v>145.80194999999998</v>
      </c>
      <c r="FG10" s="27">
        <v>354.91049999999996</v>
      </c>
      <c r="FH10" s="26">
        <v>168.5985</v>
      </c>
      <c r="FI10" s="27">
        <v>435.85499999999996</v>
      </c>
      <c r="FJ10" s="26">
        <v>381.26549999999997</v>
      </c>
      <c r="FK10" s="27">
        <v>215.53874999999996</v>
      </c>
      <c r="FL10" s="26">
        <v>344.32544999999993</v>
      </c>
      <c r="FM10" s="27">
        <v>273.34334999999999</v>
      </c>
      <c r="FN10" s="26">
        <v>150.78314999999998</v>
      </c>
      <c r="FO10" s="27">
        <v>576.57389999999998</v>
      </c>
      <c r="FP10" s="28">
        <f t="shared" si="11"/>
        <v>3046.9960499999993</v>
      </c>
      <c r="FQ10" s="29"/>
      <c r="FR10" s="29"/>
      <c r="FS10" s="30"/>
      <c r="FT10" s="29"/>
      <c r="FU10" s="25" t="s">
        <v>151</v>
      </c>
      <c r="FV10" s="26">
        <v>447.15300000000002</v>
      </c>
      <c r="FW10" s="27">
        <v>112.07699999999998</v>
      </c>
      <c r="FX10" s="26">
        <v>93.397499999999994</v>
      </c>
      <c r="FY10" s="27">
        <v>404.72249999999997</v>
      </c>
      <c r="FZ10" s="26">
        <v>62.264999999999993</v>
      </c>
      <c r="GA10" s="27">
        <v>183.68174999999997</v>
      </c>
      <c r="GB10" s="26">
        <v>124.52999999999999</v>
      </c>
      <c r="GC10" s="27">
        <v>93.397499999999994</v>
      </c>
      <c r="GD10" s="26">
        <v>217.92749999999998</v>
      </c>
      <c r="GE10" s="27">
        <v>280.19249999999994</v>
      </c>
      <c r="GF10" s="26">
        <v>62.264999999999993</v>
      </c>
      <c r="GG10" s="27">
        <v>62.264999999999993</v>
      </c>
      <c r="GH10" s="28">
        <f t="shared" si="12"/>
        <v>2143.8742499999998</v>
      </c>
      <c r="GI10" s="29"/>
      <c r="GJ10" s="29"/>
      <c r="GK10" s="30"/>
      <c r="GL10" s="29"/>
      <c r="GM10" s="25" t="s">
        <v>151</v>
      </c>
      <c r="GN10" s="27">
        <v>1168.7140499999998</v>
      </c>
      <c r="GO10" s="26">
        <v>653.78249999999991</v>
      </c>
      <c r="GP10" s="27">
        <v>778.3125</v>
      </c>
      <c r="GQ10" s="26">
        <v>1156.3628999999999</v>
      </c>
      <c r="GR10" s="27">
        <v>0</v>
      </c>
      <c r="GS10" s="26">
        <v>483.79904999999997</v>
      </c>
      <c r="GT10" s="27">
        <v>560.38499999999988</v>
      </c>
      <c r="GU10" s="26">
        <v>280.19249999999994</v>
      </c>
      <c r="GV10" s="27">
        <v>470.72339999999997</v>
      </c>
      <c r="GW10" s="26">
        <v>1338.6974999999998</v>
      </c>
      <c r="GX10" s="27">
        <v>0</v>
      </c>
      <c r="GY10" s="28">
        <f t="shared" si="13"/>
        <v>6890.9694</v>
      </c>
      <c r="GZ10" s="29"/>
      <c r="HA10" s="29"/>
      <c r="HB10" s="30"/>
      <c r="HC10" s="29"/>
      <c r="HD10" s="31" t="s">
        <v>151</v>
      </c>
      <c r="HE10" s="32">
        <f t="shared" si="14"/>
        <v>40431.780899999998</v>
      </c>
      <c r="HG10" s="33"/>
      <c r="HH10" s="34"/>
    </row>
    <row r="11" spans="1:216" ht="18" customHeight="1" x14ac:dyDescent="0.3">
      <c r="A11" s="25" t="s">
        <v>152</v>
      </c>
      <c r="B11" s="26">
        <v>1.82368</v>
      </c>
      <c r="C11" s="27">
        <v>16.684448</v>
      </c>
      <c r="D11" s="26">
        <v>0.27800000000000002</v>
      </c>
      <c r="E11" s="27">
        <v>2.0349599999999999</v>
      </c>
      <c r="F11" s="26">
        <v>0.74281600000000003</v>
      </c>
      <c r="G11" s="27">
        <v>0.24241599999999999</v>
      </c>
      <c r="H11" s="26">
        <v>1.4989759999999999</v>
      </c>
      <c r="I11" s="27">
        <v>0.64940799999999999</v>
      </c>
      <c r="J11" s="28">
        <f t="shared" si="0"/>
        <v>23.954703999999996</v>
      </c>
      <c r="K11" s="29"/>
      <c r="L11" s="29"/>
      <c r="M11" s="30"/>
      <c r="N11" s="29"/>
      <c r="O11" s="25" t="s">
        <v>152</v>
      </c>
      <c r="P11" s="27">
        <v>1.4811839999999998</v>
      </c>
      <c r="Q11" s="26">
        <v>0.37585599999999997</v>
      </c>
      <c r="R11" s="27">
        <v>8.6735999999999994E-2</v>
      </c>
      <c r="S11" s="26">
        <v>2.095008</v>
      </c>
      <c r="T11" s="27">
        <v>2.1461600000000001</v>
      </c>
      <c r="U11" s="26">
        <v>0.56044799999999995</v>
      </c>
      <c r="V11" s="27">
        <v>0.29134399999999999</v>
      </c>
      <c r="W11" s="26">
        <v>6.5229920000000003</v>
      </c>
      <c r="X11" s="27">
        <v>1.5968319999999996</v>
      </c>
      <c r="Y11" s="26">
        <v>0.25575999999999999</v>
      </c>
      <c r="Z11" s="27">
        <v>0.15790399999999999</v>
      </c>
      <c r="AA11" s="26">
        <v>1.1409119999999997</v>
      </c>
      <c r="AB11" s="27">
        <v>0.75615999999999994</v>
      </c>
      <c r="AC11" s="26">
        <v>0.395872</v>
      </c>
      <c r="AD11" s="27">
        <v>0.45147199999999998</v>
      </c>
      <c r="AE11" s="28">
        <f t="shared" si="1"/>
        <v>18.314640000000001</v>
      </c>
      <c r="AF11" s="29"/>
      <c r="AG11" s="29"/>
      <c r="AH11" s="30"/>
      <c r="AI11" s="29"/>
      <c r="AJ11" s="25" t="s">
        <v>152</v>
      </c>
      <c r="AK11" s="26">
        <v>2.2217759999999998</v>
      </c>
      <c r="AL11" s="27">
        <v>6.7520639999999998</v>
      </c>
      <c r="AM11" s="26">
        <v>3.1202719999999999</v>
      </c>
      <c r="AN11" s="27">
        <v>1.9726879999999998</v>
      </c>
      <c r="AO11" s="26">
        <v>2.5731679999999995</v>
      </c>
      <c r="AP11" s="27">
        <v>1.425584</v>
      </c>
      <c r="AQ11" s="28">
        <f t="shared" si="2"/>
        <v>18.065552</v>
      </c>
      <c r="AR11" s="29"/>
      <c r="AS11" s="29"/>
      <c r="AT11" s="30"/>
      <c r="AU11" s="29"/>
      <c r="AV11" s="25" t="s">
        <v>152</v>
      </c>
      <c r="AW11" s="27">
        <v>123.9324</v>
      </c>
      <c r="AX11" s="26">
        <v>0</v>
      </c>
      <c r="AY11" s="27">
        <v>0</v>
      </c>
      <c r="AZ11" s="28">
        <f t="shared" si="3"/>
        <v>123.9324</v>
      </c>
      <c r="BA11" s="29"/>
      <c r="BB11" s="29"/>
      <c r="BC11" s="30"/>
      <c r="BD11" s="29"/>
      <c r="BE11" s="25" t="s">
        <v>152</v>
      </c>
      <c r="BF11" s="27">
        <v>0.16012799999999999</v>
      </c>
      <c r="BG11" s="26">
        <v>0.293568</v>
      </c>
      <c r="BH11" s="27">
        <v>0.24686399999999997</v>
      </c>
      <c r="BI11" s="26">
        <v>8.2288E-2</v>
      </c>
      <c r="BJ11" s="27">
        <v>0.362512</v>
      </c>
      <c r="BK11" s="26">
        <v>0.23129599999999997</v>
      </c>
      <c r="BL11" s="27">
        <v>0.72724799999999989</v>
      </c>
      <c r="BM11" s="26">
        <v>0.17124799999999998</v>
      </c>
      <c r="BN11" s="27">
        <v>0.12454399999999999</v>
      </c>
      <c r="BO11" s="26">
        <v>0.87625599999999992</v>
      </c>
      <c r="BP11" s="27">
        <v>0.14011199999999999</v>
      </c>
      <c r="BQ11" s="26">
        <v>0.39809599999999995</v>
      </c>
      <c r="BR11" s="27">
        <v>1.8570399999999998</v>
      </c>
      <c r="BS11" s="28">
        <f t="shared" si="4"/>
        <v>5.6711999999999989</v>
      </c>
      <c r="BT11" s="29"/>
      <c r="BU11" s="29"/>
      <c r="BV11" s="30"/>
      <c r="BW11" s="29"/>
      <c r="BX11" s="25" t="s">
        <v>152</v>
      </c>
      <c r="BY11" s="26">
        <v>0.20238399999999998</v>
      </c>
      <c r="BZ11" s="27">
        <v>0.27800000000000002</v>
      </c>
      <c r="CA11" s="26">
        <v>2.5664959999999999</v>
      </c>
      <c r="CB11" s="27">
        <v>0.93185599999999991</v>
      </c>
      <c r="CC11" s="26">
        <v>0.83177599999999996</v>
      </c>
      <c r="CD11" s="27">
        <v>0.81620799999999993</v>
      </c>
      <c r="CE11" s="28">
        <f t="shared" si="5"/>
        <v>5.6267199999999988</v>
      </c>
      <c r="CF11" s="29"/>
      <c r="CG11" s="29"/>
      <c r="CH11" s="30"/>
      <c r="CI11" s="29"/>
      <c r="CJ11" s="25" t="s">
        <v>152</v>
      </c>
      <c r="CK11" s="26">
        <v>0.33804800000000002</v>
      </c>
      <c r="CL11" s="27">
        <v>0.38030399999999998</v>
      </c>
      <c r="CM11" s="26">
        <v>0.33804800000000002</v>
      </c>
      <c r="CN11" s="27">
        <v>0.264656</v>
      </c>
      <c r="CO11" s="26">
        <v>0.35139199999999998</v>
      </c>
      <c r="CP11" s="27">
        <v>8.6735999999999994E-2</v>
      </c>
      <c r="CQ11" s="26">
        <v>0.7984159999999999</v>
      </c>
      <c r="CR11" s="27">
        <v>0.58046399999999987</v>
      </c>
      <c r="CS11" s="26">
        <v>1.318832</v>
      </c>
      <c r="CT11" s="27">
        <v>0.76060799999999995</v>
      </c>
      <c r="CU11" s="28">
        <f t="shared" si="6"/>
        <v>5.2175039999999999</v>
      </c>
      <c r="CV11" s="29"/>
      <c r="CW11" s="29"/>
      <c r="CX11" s="30"/>
      <c r="CY11" s="29"/>
      <c r="CZ11" s="25" t="s">
        <v>152</v>
      </c>
      <c r="DA11" s="26">
        <v>8.6735999999999994E-2</v>
      </c>
      <c r="DB11" s="27">
        <v>0.69611199999999995</v>
      </c>
      <c r="DC11" s="26">
        <v>1.583488</v>
      </c>
      <c r="DD11" s="27">
        <v>1.6390879999999999</v>
      </c>
      <c r="DE11" s="26">
        <v>0.59380799999999989</v>
      </c>
      <c r="DF11" s="27">
        <v>0.37585599999999997</v>
      </c>
      <c r="DG11" s="28">
        <f t="shared" si="7"/>
        <v>4.9750879999999995</v>
      </c>
      <c r="DH11" s="29"/>
      <c r="DI11" s="29"/>
      <c r="DJ11" s="30"/>
      <c r="DK11" s="29"/>
      <c r="DL11" s="25" t="s">
        <v>152</v>
      </c>
      <c r="DM11" s="26">
        <v>0.45591999999999999</v>
      </c>
      <c r="DN11" s="27">
        <v>0.18903999999999999</v>
      </c>
      <c r="DO11" s="26">
        <v>0.35139199999999998</v>
      </c>
      <c r="DP11" s="27">
        <v>1.6635519999999999</v>
      </c>
      <c r="DQ11" s="26">
        <v>0.13344</v>
      </c>
      <c r="DR11" s="27">
        <v>1.7747519999999999</v>
      </c>
      <c r="DS11" s="26">
        <v>0.48927999999999999</v>
      </c>
      <c r="DT11" s="27">
        <v>2.6176479999999995</v>
      </c>
      <c r="DU11" s="26">
        <v>1.0141439999999999</v>
      </c>
      <c r="DV11" s="27">
        <v>2.608752</v>
      </c>
      <c r="DW11" s="26">
        <v>0.331376</v>
      </c>
      <c r="DX11" s="27">
        <v>1.3410719999999998</v>
      </c>
      <c r="DY11" s="26">
        <v>0.66275200000000001</v>
      </c>
      <c r="DZ11" s="27">
        <v>5.5711200000000005</v>
      </c>
      <c r="EA11" s="26">
        <v>0.63606399999999996</v>
      </c>
      <c r="EB11" s="27">
        <v>1.3566399999999998</v>
      </c>
      <c r="EC11" s="28">
        <f t="shared" si="8"/>
        <v>21.196944000000002</v>
      </c>
      <c r="ED11" s="29"/>
      <c r="EE11" s="29"/>
      <c r="EF11" s="30"/>
      <c r="EG11" s="29"/>
      <c r="EH11" s="25" t="s">
        <v>152</v>
      </c>
      <c r="EI11" s="27">
        <v>0.95854399999999984</v>
      </c>
      <c r="EJ11" s="26">
        <v>1.3477439999999998</v>
      </c>
      <c r="EK11" s="27">
        <v>0.48927999999999994</v>
      </c>
      <c r="EL11" s="26">
        <v>0.96299199999999996</v>
      </c>
      <c r="EM11" s="27">
        <v>0.27355200000000002</v>
      </c>
      <c r="EN11" s="26">
        <v>0.787296</v>
      </c>
      <c r="EO11" s="27">
        <v>0.74059199999999992</v>
      </c>
      <c r="EP11" s="28">
        <f t="shared" si="9"/>
        <v>5.5599999999999987</v>
      </c>
      <c r="EQ11" s="29"/>
      <c r="ER11" s="29"/>
      <c r="ES11" s="30"/>
      <c r="ET11" s="29"/>
      <c r="EU11" s="25" t="s">
        <v>152</v>
      </c>
      <c r="EV11" s="26">
        <v>0.83844799999999997</v>
      </c>
      <c r="EW11" s="27">
        <v>0.26020799999999999</v>
      </c>
      <c r="EX11" s="26">
        <v>0.69388800000000006</v>
      </c>
      <c r="EY11" s="27">
        <v>2.4397280000000001</v>
      </c>
      <c r="EZ11" s="28">
        <f t="shared" si="10"/>
        <v>4.232272</v>
      </c>
      <c r="FA11" s="29"/>
      <c r="FB11" s="29"/>
      <c r="FC11" s="30"/>
      <c r="FD11" s="29"/>
      <c r="FE11" s="25" t="s">
        <v>152</v>
      </c>
      <c r="FF11" s="26">
        <v>0.86735999999999991</v>
      </c>
      <c r="FG11" s="27">
        <v>0.64495999999999998</v>
      </c>
      <c r="FH11" s="26">
        <v>0.56044799999999995</v>
      </c>
      <c r="FI11" s="27">
        <v>0.95409599999999994</v>
      </c>
      <c r="FJ11" s="26">
        <v>0.82955199999999996</v>
      </c>
      <c r="FK11" s="27">
        <v>0.31803199999999998</v>
      </c>
      <c r="FL11" s="26">
        <v>2.3263039999999999</v>
      </c>
      <c r="FM11" s="27">
        <v>0.78284799999999999</v>
      </c>
      <c r="FN11" s="26">
        <v>0.295792</v>
      </c>
      <c r="FO11" s="27">
        <v>0.74281599999999992</v>
      </c>
      <c r="FP11" s="28">
        <f t="shared" si="11"/>
        <v>8.3222079999999998</v>
      </c>
      <c r="FQ11" s="29"/>
      <c r="FR11" s="29"/>
      <c r="FS11" s="30"/>
      <c r="FT11" s="29"/>
      <c r="FU11" s="25" t="s">
        <v>152</v>
      </c>
      <c r="FV11" s="26">
        <v>1.9148639999999999</v>
      </c>
      <c r="FW11" s="27">
        <v>0.26688000000000001</v>
      </c>
      <c r="FX11" s="26">
        <v>0.11119999999999999</v>
      </c>
      <c r="FY11" s="27">
        <v>1.0719679999999998</v>
      </c>
      <c r="FZ11" s="26">
        <v>0.30468799999999996</v>
      </c>
      <c r="GA11" s="27">
        <v>0.61827199999999993</v>
      </c>
      <c r="GB11" s="26">
        <v>0.47371199999999997</v>
      </c>
      <c r="GC11" s="27">
        <v>0.27799999999999997</v>
      </c>
      <c r="GD11" s="26">
        <v>0.47371199999999997</v>
      </c>
      <c r="GE11" s="27">
        <v>0.67164799999999991</v>
      </c>
      <c r="GF11" s="26">
        <v>0.24908799999999998</v>
      </c>
      <c r="GG11" s="27">
        <v>0.21572799999999998</v>
      </c>
      <c r="GH11" s="28">
        <f t="shared" si="12"/>
        <v>6.6497600000000006</v>
      </c>
      <c r="GI11" s="29"/>
      <c r="GJ11" s="29"/>
      <c r="GK11" s="30"/>
      <c r="GL11" s="29"/>
      <c r="GM11" s="25" t="s">
        <v>152</v>
      </c>
      <c r="GN11" s="27">
        <v>9.5943359999999984</v>
      </c>
      <c r="GO11" s="26">
        <v>1.6124000000000001</v>
      </c>
      <c r="GP11" s="27">
        <v>1.6257440000000001</v>
      </c>
      <c r="GQ11" s="26">
        <v>5.4243359999999994</v>
      </c>
      <c r="GR11" s="27">
        <v>0.26020799999999999</v>
      </c>
      <c r="GS11" s="26">
        <v>1.1320160000000001</v>
      </c>
      <c r="GT11" s="27">
        <v>3.6162239999999994</v>
      </c>
      <c r="GU11" s="26">
        <v>1.5390079999999999</v>
      </c>
      <c r="GV11" s="27">
        <v>2.2440159999999998</v>
      </c>
      <c r="GW11" s="26">
        <v>7.343648</v>
      </c>
      <c r="GX11" s="27">
        <v>1.069744</v>
      </c>
      <c r="GY11" s="28">
        <f t="shared" si="13"/>
        <v>35.461679999999994</v>
      </c>
      <c r="GZ11" s="29"/>
      <c r="HA11" s="29"/>
      <c r="HB11" s="30"/>
      <c r="HC11" s="29"/>
      <c r="HD11" s="31" t="s">
        <v>152</v>
      </c>
      <c r="HE11" s="32">
        <f t="shared" si="14"/>
        <v>287.18067200000002</v>
      </c>
      <c r="HG11" s="33"/>
      <c r="HH11" s="34"/>
    </row>
    <row r="12" spans="1:216" ht="18" customHeight="1" x14ac:dyDescent="0.3">
      <c r="A12" s="25" t="s">
        <v>153</v>
      </c>
      <c r="B12" s="26">
        <v>114.068196</v>
      </c>
      <c r="C12" s="27">
        <v>870.95299560000012</v>
      </c>
      <c r="D12" s="26">
        <v>31.199725000000001</v>
      </c>
      <c r="E12" s="27">
        <v>127.887987</v>
      </c>
      <c r="F12" s="26">
        <v>99.3482652</v>
      </c>
      <c r="G12" s="27">
        <v>43.188760199999997</v>
      </c>
      <c r="H12" s="26">
        <v>138.4975172</v>
      </c>
      <c r="I12" s="27">
        <v>59.241357600000001</v>
      </c>
      <c r="J12" s="28">
        <f t="shared" si="0"/>
        <v>1484.3848037999999</v>
      </c>
      <c r="K12" s="29"/>
      <c r="L12" s="29"/>
      <c r="M12" s="30"/>
      <c r="N12" s="29"/>
      <c r="O12" s="25" t="s">
        <v>153</v>
      </c>
      <c r="P12" s="27">
        <v>136.4440348</v>
      </c>
      <c r="Q12" s="26">
        <v>64.368628200000003</v>
      </c>
      <c r="R12" s="27">
        <v>30.393914199999998</v>
      </c>
      <c r="S12" s="26">
        <v>80.169927599999994</v>
      </c>
      <c r="T12" s="27">
        <v>53.837877000000006</v>
      </c>
      <c r="U12" s="26">
        <v>120.7094456</v>
      </c>
      <c r="V12" s="27">
        <v>44.455211800000001</v>
      </c>
      <c r="W12" s="26">
        <v>233.57054740000001</v>
      </c>
      <c r="X12" s="27">
        <v>42.476420400000009</v>
      </c>
      <c r="Y12" s="26">
        <v>51.704746999999998</v>
      </c>
      <c r="Z12" s="27">
        <v>57.2198438</v>
      </c>
      <c r="AA12" s="26">
        <v>36.196871400000006</v>
      </c>
      <c r="AB12" s="27">
        <v>86.486252000000007</v>
      </c>
      <c r="AC12" s="26">
        <v>39.937608400000002</v>
      </c>
      <c r="AD12" s="27">
        <v>50.662553399999993</v>
      </c>
      <c r="AE12" s="28">
        <f t="shared" si="1"/>
        <v>1128.633883</v>
      </c>
      <c r="AF12" s="29"/>
      <c r="AG12" s="29"/>
      <c r="AH12" s="30"/>
      <c r="AI12" s="29"/>
      <c r="AJ12" s="25" t="s">
        <v>153</v>
      </c>
      <c r="AK12" s="26">
        <v>127.9968022</v>
      </c>
      <c r="AL12" s="27">
        <v>410.73432080000009</v>
      </c>
      <c r="AM12" s="26">
        <v>320.50391339999999</v>
      </c>
      <c r="AN12" s="27">
        <v>211.50704860000002</v>
      </c>
      <c r="AO12" s="26">
        <v>339.91595460000002</v>
      </c>
      <c r="AP12" s="27">
        <v>153.3635898</v>
      </c>
      <c r="AQ12" s="28">
        <f t="shared" si="2"/>
        <v>1564.0216294000002</v>
      </c>
      <c r="AR12" s="29"/>
      <c r="AS12" s="29"/>
      <c r="AT12" s="30"/>
      <c r="AU12" s="29"/>
      <c r="AV12" s="25" t="s">
        <v>153</v>
      </c>
      <c r="AW12" s="27">
        <v>6076.7374049999999</v>
      </c>
      <c r="AX12" s="26">
        <v>0</v>
      </c>
      <c r="AY12" s="27">
        <v>0</v>
      </c>
      <c r="AZ12" s="28">
        <f t="shared" si="3"/>
        <v>6076.7374049999999</v>
      </c>
      <c r="BA12" s="29"/>
      <c r="BB12" s="29"/>
      <c r="BC12" s="30"/>
      <c r="BD12" s="29"/>
      <c r="BE12" s="25" t="s">
        <v>153</v>
      </c>
      <c r="BF12" s="27">
        <v>55.738841600000001</v>
      </c>
      <c r="BG12" s="26">
        <v>47.396709599999994</v>
      </c>
      <c r="BH12" s="27">
        <v>59.919255800000002</v>
      </c>
      <c r="BI12" s="26">
        <v>12.486918599999999</v>
      </c>
      <c r="BJ12" s="27">
        <v>55.122641399999999</v>
      </c>
      <c r="BK12" s="26">
        <v>53.743771200000005</v>
      </c>
      <c r="BL12" s="27">
        <v>277.01778060000004</v>
      </c>
      <c r="BM12" s="26">
        <v>79.891830599999992</v>
      </c>
      <c r="BN12" s="27">
        <v>14.0283768</v>
      </c>
      <c r="BO12" s="26">
        <v>136.46563320000001</v>
      </c>
      <c r="BP12" s="27">
        <v>67.891361399999994</v>
      </c>
      <c r="BQ12" s="26">
        <v>146.87360620000001</v>
      </c>
      <c r="BR12" s="27">
        <v>191.10816299999999</v>
      </c>
      <c r="BS12" s="28">
        <f t="shared" si="4"/>
        <v>1197.6848900000005</v>
      </c>
      <c r="BT12" s="29"/>
      <c r="BU12" s="29"/>
      <c r="BV12" s="30"/>
      <c r="BW12" s="29"/>
      <c r="BX12" s="25" t="s">
        <v>153</v>
      </c>
      <c r="BY12" s="26">
        <v>38.005299800000003</v>
      </c>
      <c r="BZ12" s="27">
        <v>34.349724999999999</v>
      </c>
      <c r="CA12" s="26">
        <v>237.63196119999998</v>
      </c>
      <c r="CB12" s="27">
        <v>72.530578200000008</v>
      </c>
      <c r="CC12" s="26">
        <v>131.85767720000001</v>
      </c>
      <c r="CD12" s="27">
        <v>138.69519259999998</v>
      </c>
      <c r="CE12" s="28">
        <f t="shared" si="5"/>
        <v>653.07043399999998</v>
      </c>
      <c r="CF12" s="29"/>
      <c r="CG12" s="29"/>
      <c r="CH12" s="30"/>
      <c r="CI12" s="29"/>
      <c r="CJ12" s="25" t="s">
        <v>153</v>
      </c>
      <c r="CK12" s="26">
        <v>64.191665599999993</v>
      </c>
      <c r="CL12" s="27">
        <v>109.66562379999999</v>
      </c>
      <c r="CM12" s="26">
        <v>32.4416656</v>
      </c>
      <c r="CN12" s="27">
        <v>55.451738200000001</v>
      </c>
      <c r="CO12" s="26">
        <v>105.6006524</v>
      </c>
      <c r="CP12" s="27">
        <v>27.243914199999999</v>
      </c>
      <c r="CQ12" s="26">
        <v>60.988210199999997</v>
      </c>
      <c r="CR12" s="27">
        <v>85.334925800000008</v>
      </c>
      <c r="CS12" s="26">
        <v>110.8196954</v>
      </c>
      <c r="CT12" s="27">
        <v>50.631247600000002</v>
      </c>
      <c r="CU12" s="28">
        <f t="shared" si="6"/>
        <v>702.36933880000015</v>
      </c>
      <c r="CV12" s="29"/>
      <c r="CW12" s="29"/>
      <c r="CX12" s="30"/>
      <c r="CY12" s="29"/>
      <c r="CZ12" s="25" t="s">
        <v>153</v>
      </c>
      <c r="DA12" s="26">
        <v>24.794914200000001</v>
      </c>
      <c r="DB12" s="27">
        <v>144.83081140000002</v>
      </c>
      <c r="DC12" s="26">
        <v>213.92543360000002</v>
      </c>
      <c r="DD12" s="27">
        <v>173.14537860000002</v>
      </c>
      <c r="DE12" s="26">
        <v>72.0264126</v>
      </c>
      <c r="DF12" s="27">
        <v>33.4156282</v>
      </c>
      <c r="DG12" s="28">
        <f t="shared" si="7"/>
        <v>662.13857859999996</v>
      </c>
      <c r="DH12" s="29"/>
      <c r="DI12" s="29"/>
      <c r="DJ12" s="30"/>
      <c r="DK12" s="29"/>
      <c r="DL12" s="25" t="s">
        <v>153</v>
      </c>
      <c r="DM12" s="26">
        <v>168.42954900000001</v>
      </c>
      <c r="DN12" s="27">
        <v>66.516812999999999</v>
      </c>
      <c r="DO12" s="26">
        <v>83.617652399999997</v>
      </c>
      <c r="DP12" s="27">
        <v>213.5118544</v>
      </c>
      <c r="DQ12" s="26">
        <v>40.934867999999994</v>
      </c>
      <c r="DR12" s="27">
        <v>125.65624439999999</v>
      </c>
      <c r="DS12" s="26">
        <v>33.024516000000006</v>
      </c>
      <c r="DT12" s="27">
        <v>90.787410600000015</v>
      </c>
      <c r="DU12" s="26">
        <v>103.62499679999999</v>
      </c>
      <c r="DV12" s="27">
        <v>197.08041939999998</v>
      </c>
      <c r="DW12" s="26">
        <v>58.008172200000004</v>
      </c>
      <c r="DX12" s="27">
        <v>112.93167339999999</v>
      </c>
      <c r="DY12" s="26">
        <v>32.794844400000002</v>
      </c>
      <c r="DZ12" s="27">
        <v>277.37448899999998</v>
      </c>
      <c r="EA12" s="26">
        <v>76.6553708</v>
      </c>
      <c r="EB12" s="27">
        <v>252.01865799999999</v>
      </c>
      <c r="EC12" s="28">
        <f t="shared" si="8"/>
        <v>1932.9675318000002</v>
      </c>
      <c r="ED12" s="29"/>
      <c r="EE12" s="29"/>
      <c r="EF12" s="30"/>
      <c r="EG12" s="29"/>
      <c r="EH12" s="25" t="s">
        <v>153</v>
      </c>
      <c r="EI12" s="27">
        <v>86.350051800000003</v>
      </c>
      <c r="EJ12" s="26">
        <v>106.93266679999999</v>
      </c>
      <c r="EK12" s="27">
        <v>37.735016000000002</v>
      </c>
      <c r="EL12" s="26">
        <v>79.570547400000009</v>
      </c>
      <c r="EM12" s="27">
        <v>63.400229400000001</v>
      </c>
      <c r="EN12" s="26">
        <v>144.61822119999999</v>
      </c>
      <c r="EO12" s="27">
        <v>102.58626740000001</v>
      </c>
      <c r="EP12" s="28">
        <f t="shared" si="9"/>
        <v>621.19299999999998</v>
      </c>
      <c r="EQ12" s="29"/>
      <c r="ER12" s="29"/>
      <c r="ES12" s="30"/>
      <c r="ET12" s="29"/>
      <c r="EU12" s="25" t="s">
        <v>153</v>
      </c>
      <c r="EV12" s="26">
        <v>171.12617059999999</v>
      </c>
      <c r="EW12" s="27">
        <v>123.05674260000001</v>
      </c>
      <c r="EX12" s="26">
        <v>199.34831360000001</v>
      </c>
      <c r="EY12" s="27">
        <v>271.7250866</v>
      </c>
      <c r="EZ12" s="28">
        <f t="shared" si="10"/>
        <v>765.25631339999995</v>
      </c>
      <c r="FA12" s="29"/>
      <c r="FB12" s="29"/>
      <c r="FC12" s="30"/>
      <c r="FD12" s="29"/>
      <c r="FE12" s="25" t="s">
        <v>153</v>
      </c>
      <c r="FF12" s="26">
        <v>79.052642000000006</v>
      </c>
      <c r="FG12" s="27">
        <v>158.40436199999999</v>
      </c>
      <c r="FH12" s="26">
        <v>81.516445599999997</v>
      </c>
      <c r="FI12" s="27">
        <v>197.8830562</v>
      </c>
      <c r="FJ12" s="26">
        <v>176.03217939999999</v>
      </c>
      <c r="FK12" s="27">
        <v>96.195185400000014</v>
      </c>
      <c r="FL12" s="26">
        <v>188.85219880000002</v>
      </c>
      <c r="FM12" s="27">
        <v>127.91672560000001</v>
      </c>
      <c r="FN12" s="26">
        <v>69.267207400000004</v>
      </c>
      <c r="FO12" s="27">
        <v>251.0302652</v>
      </c>
      <c r="FP12" s="28">
        <f t="shared" si="11"/>
        <v>1426.1502676</v>
      </c>
      <c r="FQ12" s="29"/>
      <c r="FR12" s="29"/>
      <c r="FS12" s="30"/>
      <c r="FT12" s="29"/>
      <c r="FU12" s="25" t="s">
        <v>153</v>
      </c>
      <c r="FV12" s="26">
        <v>233.00410579999999</v>
      </c>
      <c r="FW12" s="27">
        <v>51.329736000000004</v>
      </c>
      <c r="FX12" s="26">
        <v>40.474889999999995</v>
      </c>
      <c r="FY12" s="27">
        <v>187.59593960000001</v>
      </c>
      <c r="FZ12" s="26">
        <v>31.751698600000001</v>
      </c>
      <c r="GA12" s="27">
        <v>87.864888399999998</v>
      </c>
      <c r="GB12" s="26">
        <v>60.697531400000003</v>
      </c>
      <c r="GC12" s="27">
        <v>43.924724999999995</v>
      </c>
      <c r="GD12" s="26">
        <v>98.8725314</v>
      </c>
      <c r="GE12" s="27">
        <v>128.4163356</v>
      </c>
      <c r="GF12" s="26">
        <v>30.601753600000002</v>
      </c>
      <c r="GG12" s="27">
        <v>29.911786599999999</v>
      </c>
      <c r="GH12" s="28">
        <f t="shared" si="12"/>
        <v>1024.4459220000001</v>
      </c>
      <c r="GI12" s="29"/>
      <c r="GJ12" s="29"/>
      <c r="GK12" s="30"/>
      <c r="GL12" s="29"/>
      <c r="GM12" s="25" t="s">
        <v>153</v>
      </c>
      <c r="GN12" s="27">
        <v>676.13100920000011</v>
      </c>
      <c r="GO12" s="26">
        <v>300.57340499999998</v>
      </c>
      <c r="GP12" s="27">
        <v>351.74939180000001</v>
      </c>
      <c r="GQ12" s="26">
        <v>586.35563420000005</v>
      </c>
      <c r="GR12" s="27">
        <v>46.991802600000007</v>
      </c>
      <c r="GS12" s="26">
        <v>233.23972020000002</v>
      </c>
      <c r="GT12" s="27">
        <v>323.97632280000005</v>
      </c>
      <c r="GU12" s="26">
        <v>146.3554776</v>
      </c>
      <c r="GV12" s="27">
        <v>238.81378020000002</v>
      </c>
      <c r="GW12" s="26">
        <v>720.5358956</v>
      </c>
      <c r="GX12" s="27">
        <v>56.352571800000007</v>
      </c>
      <c r="GY12" s="28">
        <f t="shared" si="13"/>
        <v>3681.0750110000008</v>
      </c>
      <c r="GZ12" s="29"/>
      <c r="HA12" s="29"/>
      <c r="HB12" s="30"/>
      <c r="HC12" s="29"/>
      <c r="HD12" s="31" t="s">
        <v>153</v>
      </c>
      <c r="HE12" s="32">
        <f t="shared" si="14"/>
        <v>22920.129008399996</v>
      </c>
      <c r="HG12" s="33"/>
      <c r="HH12" s="34"/>
    </row>
    <row r="13" spans="1:216" ht="18" customHeight="1" x14ac:dyDescent="0.3">
      <c r="A13" s="25" t="s">
        <v>154</v>
      </c>
      <c r="B13" s="26">
        <v>76.525680000000008</v>
      </c>
      <c r="C13" s="27">
        <v>1083.355268</v>
      </c>
      <c r="D13" s="26">
        <v>11.665500000000002</v>
      </c>
      <c r="E13" s="27">
        <v>139.035912</v>
      </c>
      <c r="F13" s="26">
        <v>31.170216</v>
      </c>
      <c r="G13" s="27">
        <v>10.172316</v>
      </c>
      <c r="H13" s="26">
        <v>214.36706400000003</v>
      </c>
      <c r="I13" s="27">
        <v>79.843208000000004</v>
      </c>
      <c r="J13" s="28">
        <f t="shared" si="0"/>
        <v>1646.135164</v>
      </c>
      <c r="K13" s="29"/>
      <c r="L13" s="29"/>
      <c r="M13" s="30"/>
      <c r="N13" s="29"/>
      <c r="O13" s="25" t="s">
        <v>154</v>
      </c>
      <c r="P13" s="27">
        <v>129.13178400000001</v>
      </c>
      <c r="Q13" s="26">
        <v>15.771756</v>
      </c>
      <c r="R13" s="27">
        <v>3.6396360000000003</v>
      </c>
      <c r="S13" s="26">
        <v>172.05936800000001</v>
      </c>
      <c r="T13" s="27">
        <v>90.057659999999998</v>
      </c>
      <c r="U13" s="26">
        <v>23.517648000000001</v>
      </c>
      <c r="V13" s="27">
        <v>12.225444000000001</v>
      </c>
      <c r="W13" s="26">
        <v>782.44341600000007</v>
      </c>
      <c r="X13" s="27">
        <v>188.31388800000002</v>
      </c>
      <c r="Y13" s="26">
        <v>10.73226</v>
      </c>
      <c r="Z13" s="27">
        <v>6.626004</v>
      </c>
      <c r="AA13" s="26">
        <v>47.875212000000005</v>
      </c>
      <c r="AB13" s="27">
        <v>31.730159999999998</v>
      </c>
      <c r="AC13" s="26">
        <v>16.611671999999999</v>
      </c>
      <c r="AD13" s="27">
        <v>18.944772</v>
      </c>
      <c r="AE13" s="28">
        <f t="shared" si="1"/>
        <v>1549.6806800000002</v>
      </c>
      <c r="AF13" s="29"/>
      <c r="AG13" s="29"/>
      <c r="AH13" s="30"/>
      <c r="AI13" s="29"/>
      <c r="AJ13" s="25" t="s">
        <v>154</v>
      </c>
      <c r="AK13" s="26">
        <v>93.230676000000003</v>
      </c>
      <c r="AL13" s="27">
        <v>283.33166400000005</v>
      </c>
      <c r="AM13" s="26">
        <v>130.93357200000003</v>
      </c>
      <c r="AN13" s="27">
        <v>82.778388000000007</v>
      </c>
      <c r="AO13" s="26">
        <v>107.97586800000002</v>
      </c>
      <c r="AP13" s="27">
        <v>59.820684</v>
      </c>
      <c r="AQ13" s="28">
        <f t="shared" si="2"/>
        <v>758.07085200000006</v>
      </c>
      <c r="AR13" s="29"/>
      <c r="AS13" s="29"/>
      <c r="AT13" s="30"/>
      <c r="AU13" s="29"/>
      <c r="AV13" s="25" t="s">
        <v>154</v>
      </c>
      <c r="AW13" s="27">
        <v>6906.99172</v>
      </c>
      <c r="AX13" s="26">
        <v>496.40783999999996</v>
      </c>
      <c r="AY13" s="27">
        <v>458.16866400000004</v>
      </c>
      <c r="AZ13" s="28">
        <f t="shared" si="3"/>
        <v>7861.5682239999996</v>
      </c>
      <c r="BA13" s="29"/>
      <c r="BB13" s="29"/>
      <c r="BC13" s="30"/>
      <c r="BD13" s="29"/>
      <c r="BE13" s="25" t="s">
        <v>154</v>
      </c>
      <c r="BF13" s="27">
        <v>6.7193280000000009</v>
      </c>
      <c r="BG13" s="26">
        <v>12.318768</v>
      </c>
      <c r="BH13" s="27">
        <v>10.358964</v>
      </c>
      <c r="BI13" s="26">
        <v>3.4529879999999999</v>
      </c>
      <c r="BJ13" s="27">
        <v>15.211812</v>
      </c>
      <c r="BK13" s="26">
        <v>9.7056959999999997</v>
      </c>
      <c r="BL13" s="27">
        <v>30.516948000000003</v>
      </c>
      <c r="BM13" s="26">
        <v>7.1859480000000007</v>
      </c>
      <c r="BN13" s="27">
        <v>5.2261440000000006</v>
      </c>
      <c r="BO13" s="26">
        <v>36.769655999999998</v>
      </c>
      <c r="BP13" s="27">
        <v>5.8794120000000003</v>
      </c>
      <c r="BQ13" s="26">
        <v>16.704996000000001</v>
      </c>
      <c r="BR13" s="27">
        <v>77.925540000000012</v>
      </c>
      <c r="BS13" s="28">
        <f t="shared" si="4"/>
        <v>237.97620000000001</v>
      </c>
      <c r="BT13" s="29"/>
      <c r="BU13" s="29"/>
      <c r="BV13" s="30"/>
      <c r="BW13" s="29"/>
      <c r="BX13" s="25" t="s">
        <v>154</v>
      </c>
      <c r="BY13" s="26">
        <v>8.492484000000001</v>
      </c>
      <c r="BZ13" s="27">
        <v>11.665500000000002</v>
      </c>
      <c r="CA13" s="26">
        <v>107.695896</v>
      </c>
      <c r="CB13" s="27">
        <v>39.102755999999999</v>
      </c>
      <c r="CC13" s="26">
        <v>34.903176000000002</v>
      </c>
      <c r="CD13" s="27">
        <v>34.249908000000005</v>
      </c>
      <c r="CE13" s="28">
        <f t="shared" si="5"/>
        <v>236.10972000000001</v>
      </c>
      <c r="CF13" s="29"/>
      <c r="CG13" s="29"/>
      <c r="CH13" s="30"/>
      <c r="CI13" s="29"/>
      <c r="CJ13" s="25" t="s">
        <v>154</v>
      </c>
      <c r="CK13" s="26">
        <v>14.185248</v>
      </c>
      <c r="CL13" s="27">
        <v>15.958404000000002</v>
      </c>
      <c r="CM13" s="26">
        <v>14.185248000000001</v>
      </c>
      <c r="CN13" s="27">
        <v>11.105556</v>
      </c>
      <c r="CO13" s="26">
        <v>14.745192000000001</v>
      </c>
      <c r="CP13" s="27">
        <v>3.6396359999999999</v>
      </c>
      <c r="CQ13" s="26">
        <v>33.503315999999998</v>
      </c>
      <c r="CR13" s="27">
        <v>24.357564</v>
      </c>
      <c r="CS13" s="26">
        <v>55.341132000000002</v>
      </c>
      <c r="CT13" s="27">
        <v>31.916808000000003</v>
      </c>
      <c r="CU13" s="28">
        <f t="shared" si="6"/>
        <v>218.93810400000001</v>
      </c>
      <c r="CV13" s="29"/>
      <c r="CW13" s="29"/>
      <c r="CX13" s="30"/>
      <c r="CY13" s="29"/>
      <c r="CZ13" s="25" t="s">
        <v>154</v>
      </c>
      <c r="DA13" s="26">
        <v>3.6396360000000003</v>
      </c>
      <c r="DB13" s="27">
        <v>29.210412000000002</v>
      </c>
      <c r="DC13" s="26">
        <v>66.446687999999995</v>
      </c>
      <c r="DD13" s="27">
        <v>68.779787999999996</v>
      </c>
      <c r="DE13" s="26">
        <v>24.917508000000002</v>
      </c>
      <c r="DF13" s="27">
        <v>15.771756</v>
      </c>
      <c r="DG13" s="28">
        <f t="shared" si="7"/>
        <v>208.76578800000001</v>
      </c>
      <c r="DH13" s="29"/>
      <c r="DI13" s="29"/>
      <c r="DJ13" s="30"/>
      <c r="DK13" s="29"/>
      <c r="DL13" s="25" t="s">
        <v>154</v>
      </c>
      <c r="DM13" s="26">
        <v>19.131419999999999</v>
      </c>
      <c r="DN13" s="27">
        <v>7.9325400000000004</v>
      </c>
      <c r="DO13" s="26">
        <v>14.745192000000001</v>
      </c>
      <c r="DP13" s="27">
        <v>261.32689199999999</v>
      </c>
      <c r="DQ13" s="26">
        <v>5.5994400000000004</v>
      </c>
      <c r="DR13" s="27">
        <v>74.472552000000007</v>
      </c>
      <c r="DS13" s="26">
        <v>20.531280000000002</v>
      </c>
      <c r="DT13" s="27">
        <v>362.53144800000001</v>
      </c>
      <c r="DU13" s="26">
        <v>42.555743999999997</v>
      </c>
      <c r="DV13" s="27">
        <v>109.469052</v>
      </c>
      <c r="DW13" s="26">
        <v>13.905276000000001</v>
      </c>
      <c r="DX13" s="27">
        <v>56.274372</v>
      </c>
      <c r="DY13" s="26">
        <v>27.810552000000001</v>
      </c>
      <c r="DZ13" s="27">
        <v>298.69963200000001</v>
      </c>
      <c r="EA13" s="26">
        <v>26.690664000000002</v>
      </c>
      <c r="EB13" s="27">
        <v>56.927640000000004</v>
      </c>
      <c r="EC13" s="28">
        <f t="shared" si="8"/>
        <v>1398.6036960000001</v>
      </c>
      <c r="ED13" s="29"/>
      <c r="EE13" s="29"/>
      <c r="EF13" s="30"/>
      <c r="EG13" s="29"/>
      <c r="EH13" s="25" t="s">
        <v>154</v>
      </c>
      <c r="EI13" s="27">
        <v>40.222644000000003</v>
      </c>
      <c r="EJ13" s="26">
        <v>56.554344</v>
      </c>
      <c r="EK13" s="27">
        <v>20.531280000000002</v>
      </c>
      <c r="EL13" s="26">
        <v>40.409292000000001</v>
      </c>
      <c r="EM13" s="27">
        <v>11.478852000000002</v>
      </c>
      <c r="EN13" s="26">
        <v>33.036695999999999</v>
      </c>
      <c r="EO13" s="27">
        <v>31.076892000000001</v>
      </c>
      <c r="EP13" s="28">
        <f t="shared" si="9"/>
        <v>233.31</v>
      </c>
      <c r="EQ13" s="29"/>
      <c r="ER13" s="29"/>
      <c r="ES13" s="30"/>
      <c r="ET13" s="29"/>
      <c r="EU13" s="25" t="s">
        <v>154</v>
      </c>
      <c r="EV13" s="26">
        <v>35.183148000000003</v>
      </c>
      <c r="EW13" s="27">
        <v>10.918908</v>
      </c>
      <c r="EX13" s="26">
        <v>29.117088000000003</v>
      </c>
      <c r="EY13" s="27">
        <v>102.376428</v>
      </c>
      <c r="EZ13" s="28">
        <f t="shared" si="10"/>
        <v>177.595572</v>
      </c>
      <c r="FA13" s="29"/>
      <c r="FB13" s="29"/>
      <c r="FC13" s="30"/>
      <c r="FD13" s="29"/>
      <c r="FE13" s="25" t="s">
        <v>154</v>
      </c>
      <c r="FF13" s="26">
        <v>36.396360000000001</v>
      </c>
      <c r="FG13" s="27">
        <v>27.063959999999998</v>
      </c>
      <c r="FH13" s="26">
        <v>23.517648000000001</v>
      </c>
      <c r="FI13" s="27">
        <v>40.035995999999997</v>
      </c>
      <c r="FJ13" s="26">
        <v>34.809851999999999</v>
      </c>
      <c r="FK13" s="27">
        <v>13.345332000000001</v>
      </c>
      <c r="FL13" s="26">
        <v>97.616904000000005</v>
      </c>
      <c r="FM13" s="27">
        <v>32.850048000000001</v>
      </c>
      <c r="FN13" s="26">
        <v>12.412092000000001</v>
      </c>
      <c r="FO13" s="27">
        <v>31.170216000000003</v>
      </c>
      <c r="FP13" s="28">
        <f t="shared" si="11"/>
        <v>349.21840800000007</v>
      </c>
      <c r="FQ13" s="29"/>
      <c r="FR13" s="29"/>
      <c r="FS13" s="30"/>
      <c r="FT13" s="29"/>
      <c r="FU13" s="25" t="s">
        <v>154</v>
      </c>
      <c r="FV13" s="26">
        <v>80.351964000000009</v>
      </c>
      <c r="FW13" s="27">
        <v>11.198880000000001</v>
      </c>
      <c r="FX13" s="26">
        <v>4.6661999999999999</v>
      </c>
      <c r="FY13" s="27">
        <v>44.982168000000001</v>
      </c>
      <c r="FZ13" s="26">
        <v>12.785388000000001</v>
      </c>
      <c r="GA13" s="27">
        <v>25.944071999999998</v>
      </c>
      <c r="GB13" s="26">
        <v>19.878011999999998</v>
      </c>
      <c r="GC13" s="27">
        <v>11.6655</v>
      </c>
      <c r="GD13" s="26">
        <v>19.878011999999998</v>
      </c>
      <c r="GE13" s="27">
        <v>28.183848000000001</v>
      </c>
      <c r="GF13" s="26">
        <v>10.452288000000001</v>
      </c>
      <c r="GG13" s="27">
        <v>9.0524280000000008</v>
      </c>
      <c r="GH13" s="28">
        <f t="shared" si="12"/>
        <v>279.03876000000008</v>
      </c>
      <c r="GI13" s="29"/>
      <c r="GJ13" s="29"/>
      <c r="GK13" s="30"/>
      <c r="GL13" s="29"/>
      <c r="GM13" s="25" t="s">
        <v>154</v>
      </c>
      <c r="GN13" s="27">
        <v>402.59973600000001</v>
      </c>
      <c r="GO13" s="26">
        <v>67.659900000000007</v>
      </c>
      <c r="GP13" s="27">
        <v>68.219844000000009</v>
      </c>
      <c r="GQ13" s="26">
        <v>227.61723600000002</v>
      </c>
      <c r="GR13" s="27">
        <v>52.55240400000001</v>
      </c>
      <c r="GS13" s="26">
        <v>59.589060000000011</v>
      </c>
      <c r="GT13" s="27">
        <v>171.890064</v>
      </c>
      <c r="GU13" s="26">
        <v>64.580207999999999</v>
      </c>
      <c r="GV13" s="27">
        <v>94.163915999999986</v>
      </c>
      <c r="GW13" s="26">
        <v>329.64410400000003</v>
      </c>
      <c r="GX13" s="27">
        <v>79.135752000000011</v>
      </c>
      <c r="GY13" s="28">
        <f t="shared" si="13"/>
        <v>1617.6522239999999</v>
      </c>
      <c r="GZ13" s="29"/>
      <c r="HA13" s="29"/>
      <c r="HB13" s="30"/>
      <c r="HC13" s="29"/>
      <c r="HD13" s="31" t="s">
        <v>154</v>
      </c>
      <c r="HE13" s="32">
        <f t="shared" si="14"/>
        <v>16772.663392000002</v>
      </c>
      <c r="HG13" s="33"/>
      <c r="HH13" s="34"/>
    </row>
    <row r="14" spans="1:216" ht="18" customHeight="1" x14ac:dyDescent="0.3">
      <c r="A14" s="25" t="s">
        <v>155</v>
      </c>
      <c r="B14" s="26">
        <v>0</v>
      </c>
      <c r="C14" s="27">
        <v>44.394162500000007</v>
      </c>
      <c r="D14" s="26">
        <v>0</v>
      </c>
      <c r="E14" s="27">
        <v>4.2126000000000001</v>
      </c>
      <c r="F14" s="26">
        <v>0</v>
      </c>
      <c r="G14" s="27">
        <v>0</v>
      </c>
      <c r="H14" s="26">
        <v>11.894400000000001</v>
      </c>
      <c r="I14" s="27">
        <v>4.1300000000000008</v>
      </c>
      <c r="J14" s="28">
        <f t="shared" si="0"/>
        <v>64.631162500000002</v>
      </c>
      <c r="K14" s="29"/>
      <c r="L14" s="29"/>
      <c r="M14" s="30"/>
      <c r="N14" s="29"/>
      <c r="O14" s="25" t="s">
        <v>155</v>
      </c>
      <c r="P14" s="27">
        <v>0.3</v>
      </c>
      <c r="Q14" s="26">
        <v>0</v>
      </c>
      <c r="R14" s="27">
        <v>0</v>
      </c>
      <c r="S14" s="26">
        <v>6.6080000000000005</v>
      </c>
      <c r="T14" s="27">
        <v>0</v>
      </c>
      <c r="U14" s="26">
        <v>0</v>
      </c>
      <c r="V14" s="27">
        <v>0</v>
      </c>
      <c r="W14" s="26">
        <v>47.227871999999991</v>
      </c>
      <c r="X14" s="27">
        <v>0.28601999999999994</v>
      </c>
      <c r="Y14" s="26">
        <v>0</v>
      </c>
      <c r="Z14" s="27">
        <v>0</v>
      </c>
      <c r="AA14" s="26">
        <v>0</v>
      </c>
      <c r="AB14" s="27">
        <v>0</v>
      </c>
      <c r="AC14" s="26">
        <v>0</v>
      </c>
      <c r="AD14" s="27">
        <v>0</v>
      </c>
      <c r="AE14" s="28">
        <f t="shared" si="1"/>
        <v>54.421891999999993</v>
      </c>
      <c r="AF14" s="29"/>
      <c r="AG14" s="29"/>
      <c r="AH14" s="30"/>
      <c r="AI14" s="29"/>
      <c r="AJ14" s="25" t="s">
        <v>155</v>
      </c>
      <c r="AK14" s="26">
        <v>0</v>
      </c>
      <c r="AL14" s="27">
        <v>0</v>
      </c>
      <c r="AM14" s="26">
        <v>0</v>
      </c>
      <c r="AN14" s="27">
        <v>0</v>
      </c>
      <c r="AO14" s="26">
        <v>0</v>
      </c>
      <c r="AP14" s="27">
        <v>0</v>
      </c>
      <c r="AQ14" s="28">
        <f t="shared" si="2"/>
        <v>0</v>
      </c>
      <c r="AR14" s="29"/>
      <c r="AS14" s="29"/>
      <c r="AT14" s="30"/>
      <c r="AU14" s="29"/>
      <c r="AV14" s="25" t="s">
        <v>155</v>
      </c>
      <c r="AW14" s="27">
        <v>385.801287</v>
      </c>
      <c r="AX14" s="26">
        <v>34.955556000000001</v>
      </c>
      <c r="AY14" s="27">
        <v>5.7045325000000009</v>
      </c>
      <c r="AZ14" s="28">
        <f t="shared" si="3"/>
        <v>426.46137550000003</v>
      </c>
      <c r="BA14" s="29"/>
      <c r="BB14" s="29"/>
      <c r="BC14" s="30"/>
      <c r="BD14" s="29"/>
      <c r="BE14" s="25" t="s">
        <v>155</v>
      </c>
      <c r="BF14" s="27">
        <v>0</v>
      </c>
      <c r="BG14" s="26">
        <v>0</v>
      </c>
      <c r="BH14" s="27">
        <v>0</v>
      </c>
      <c r="BI14" s="26">
        <v>0</v>
      </c>
      <c r="BJ14" s="27">
        <v>0</v>
      </c>
      <c r="BK14" s="26">
        <v>0</v>
      </c>
      <c r="BL14" s="27">
        <v>0</v>
      </c>
      <c r="BM14" s="26">
        <v>0</v>
      </c>
      <c r="BN14" s="27">
        <v>0</v>
      </c>
      <c r="BO14" s="26">
        <v>0</v>
      </c>
      <c r="BP14" s="27">
        <v>0</v>
      </c>
      <c r="BQ14" s="26">
        <v>0</v>
      </c>
      <c r="BR14" s="27">
        <v>0</v>
      </c>
      <c r="BS14" s="28">
        <f t="shared" si="4"/>
        <v>0</v>
      </c>
      <c r="BT14" s="29"/>
      <c r="BU14" s="29"/>
      <c r="BV14" s="30"/>
      <c r="BW14" s="29"/>
      <c r="BX14" s="25" t="s">
        <v>155</v>
      </c>
      <c r="BY14" s="26">
        <v>0</v>
      </c>
      <c r="BZ14" s="27">
        <v>0</v>
      </c>
      <c r="CA14" s="26">
        <v>0</v>
      </c>
      <c r="CB14" s="27">
        <v>0</v>
      </c>
      <c r="CC14" s="26">
        <v>0</v>
      </c>
      <c r="CD14" s="27">
        <v>0</v>
      </c>
      <c r="CE14" s="28">
        <f t="shared" si="5"/>
        <v>0</v>
      </c>
      <c r="CF14" s="29"/>
      <c r="CG14" s="29"/>
      <c r="CH14" s="30"/>
      <c r="CI14" s="29"/>
      <c r="CJ14" s="25" t="s">
        <v>155</v>
      </c>
      <c r="CK14" s="26">
        <v>0</v>
      </c>
      <c r="CL14" s="27">
        <v>0</v>
      </c>
      <c r="CM14" s="26">
        <v>0</v>
      </c>
      <c r="CN14" s="27">
        <v>0</v>
      </c>
      <c r="CO14" s="26">
        <v>0</v>
      </c>
      <c r="CP14" s="27">
        <v>0</v>
      </c>
      <c r="CQ14" s="26">
        <v>0</v>
      </c>
      <c r="CR14" s="27">
        <v>0</v>
      </c>
      <c r="CS14" s="26">
        <v>0</v>
      </c>
      <c r="CT14" s="27">
        <v>0</v>
      </c>
      <c r="CU14" s="28">
        <f t="shared" si="6"/>
        <v>0</v>
      </c>
      <c r="CV14" s="29"/>
      <c r="CW14" s="29"/>
      <c r="CX14" s="30"/>
      <c r="CY14" s="29"/>
      <c r="CZ14" s="25" t="s">
        <v>155</v>
      </c>
      <c r="DA14" s="26">
        <v>0</v>
      </c>
      <c r="DB14" s="27">
        <v>0</v>
      </c>
      <c r="DC14" s="26">
        <v>0</v>
      </c>
      <c r="DD14" s="27">
        <v>0</v>
      </c>
      <c r="DE14" s="26">
        <v>0</v>
      </c>
      <c r="DF14" s="27">
        <v>0</v>
      </c>
      <c r="DG14" s="28">
        <f t="shared" si="7"/>
        <v>0</v>
      </c>
      <c r="DH14" s="29"/>
      <c r="DI14" s="29"/>
      <c r="DJ14" s="30"/>
      <c r="DK14" s="29"/>
      <c r="DL14" s="25" t="s">
        <v>155</v>
      </c>
      <c r="DM14" s="26">
        <v>0</v>
      </c>
      <c r="DN14" s="27">
        <v>0</v>
      </c>
      <c r="DO14" s="26">
        <v>0</v>
      </c>
      <c r="DP14" s="27">
        <v>18.680099999999999</v>
      </c>
      <c r="DQ14" s="26">
        <v>0</v>
      </c>
      <c r="DR14" s="27">
        <v>0</v>
      </c>
      <c r="DS14" s="26">
        <v>0</v>
      </c>
      <c r="DT14" s="27">
        <v>43.454025000000001</v>
      </c>
      <c r="DU14" s="26">
        <v>0</v>
      </c>
      <c r="DV14" s="27">
        <v>0</v>
      </c>
      <c r="DW14" s="26">
        <v>0</v>
      </c>
      <c r="DX14" s="27">
        <v>0</v>
      </c>
      <c r="DY14" s="26">
        <v>0</v>
      </c>
      <c r="DZ14" s="27">
        <v>10.978313999999999</v>
      </c>
      <c r="EA14" s="26">
        <v>0</v>
      </c>
      <c r="EB14" s="27">
        <v>0</v>
      </c>
      <c r="EC14" s="28">
        <f t="shared" si="8"/>
        <v>73.112438999999995</v>
      </c>
      <c r="ED14" s="29"/>
      <c r="EE14" s="29"/>
      <c r="EF14" s="30"/>
      <c r="EG14" s="29"/>
      <c r="EH14" s="25" t="s">
        <v>155</v>
      </c>
      <c r="EI14" s="27">
        <v>0</v>
      </c>
      <c r="EJ14" s="26">
        <v>0</v>
      </c>
      <c r="EK14" s="27">
        <v>0</v>
      </c>
      <c r="EL14" s="26">
        <v>0</v>
      </c>
      <c r="EM14" s="27">
        <v>0</v>
      </c>
      <c r="EN14" s="26">
        <v>0</v>
      </c>
      <c r="EO14" s="27">
        <v>0</v>
      </c>
      <c r="EP14" s="28">
        <f t="shared" si="9"/>
        <v>0</v>
      </c>
      <c r="EQ14" s="29"/>
      <c r="ER14" s="29"/>
      <c r="ES14" s="30"/>
      <c r="ET14" s="29"/>
      <c r="EU14" s="25" t="s">
        <v>155</v>
      </c>
      <c r="EV14" s="26">
        <v>0</v>
      </c>
      <c r="EW14" s="27">
        <v>0</v>
      </c>
      <c r="EX14" s="26">
        <v>0</v>
      </c>
      <c r="EY14" s="27">
        <v>0</v>
      </c>
      <c r="EZ14" s="28">
        <f t="shared" si="10"/>
        <v>0</v>
      </c>
      <c r="FA14" s="29"/>
      <c r="FB14" s="29"/>
      <c r="FC14" s="30"/>
      <c r="FD14" s="29"/>
      <c r="FE14" s="25" t="s">
        <v>155</v>
      </c>
      <c r="FF14" s="26">
        <v>0</v>
      </c>
      <c r="FG14" s="27">
        <v>0</v>
      </c>
      <c r="FH14" s="26">
        <v>0</v>
      </c>
      <c r="FI14" s="27">
        <v>0</v>
      </c>
      <c r="FJ14" s="26">
        <v>0</v>
      </c>
      <c r="FK14" s="27">
        <v>0</v>
      </c>
      <c r="FL14" s="26">
        <v>0</v>
      </c>
      <c r="FM14" s="27">
        <v>0</v>
      </c>
      <c r="FN14" s="26">
        <v>0</v>
      </c>
      <c r="FO14" s="27">
        <v>0</v>
      </c>
      <c r="FP14" s="28">
        <f t="shared" si="11"/>
        <v>0</v>
      </c>
      <c r="FQ14" s="29"/>
      <c r="FR14" s="29"/>
      <c r="FS14" s="30"/>
      <c r="FT14" s="29"/>
      <c r="FU14" s="25" t="s">
        <v>155</v>
      </c>
      <c r="FV14" s="26">
        <v>0</v>
      </c>
      <c r="FW14" s="27">
        <v>0</v>
      </c>
      <c r="FX14" s="26">
        <v>0</v>
      </c>
      <c r="FY14" s="27">
        <v>0</v>
      </c>
      <c r="FZ14" s="26">
        <v>0</v>
      </c>
      <c r="GA14" s="27">
        <v>0</v>
      </c>
      <c r="GB14" s="26">
        <v>0</v>
      </c>
      <c r="GC14" s="27">
        <v>0</v>
      </c>
      <c r="GD14" s="26">
        <v>0</v>
      </c>
      <c r="GE14" s="27">
        <v>0</v>
      </c>
      <c r="GF14" s="26">
        <v>0</v>
      </c>
      <c r="GG14" s="27">
        <v>0</v>
      </c>
      <c r="GH14" s="28">
        <f t="shared" si="12"/>
        <v>0</v>
      </c>
      <c r="GI14" s="29"/>
      <c r="GJ14" s="29"/>
      <c r="GK14" s="30"/>
      <c r="GL14" s="29"/>
      <c r="GM14" s="25" t="s">
        <v>155</v>
      </c>
      <c r="GN14" s="27">
        <v>0</v>
      </c>
      <c r="GO14" s="26">
        <v>0</v>
      </c>
      <c r="GP14" s="27">
        <v>0</v>
      </c>
      <c r="GQ14" s="26">
        <v>0</v>
      </c>
      <c r="GR14" s="27">
        <v>0</v>
      </c>
      <c r="GS14" s="26">
        <v>0</v>
      </c>
      <c r="GT14" s="27">
        <v>0</v>
      </c>
      <c r="GU14" s="26">
        <v>0</v>
      </c>
      <c r="GV14" s="27">
        <v>0</v>
      </c>
      <c r="GW14" s="26">
        <v>0</v>
      </c>
      <c r="GX14" s="27">
        <v>0</v>
      </c>
      <c r="GY14" s="28">
        <f t="shared" si="13"/>
        <v>0</v>
      </c>
      <c r="GZ14" s="29"/>
      <c r="HA14" s="29"/>
      <c r="HB14" s="30"/>
      <c r="HC14" s="29"/>
      <c r="HD14" s="31" t="s">
        <v>155</v>
      </c>
      <c r="HE14" s="32">
        <f t="shared" si="14"/>
        <v>618.62686899999994</v>
      </c>
      <c r="HG14" s="33"/>
      <c r="HH14" s="34"/>
    </row>
    <row r="15" spans="1:216" ht="18" customHeight="1" x14ac:dyDescent="0.3">
      <c r="A15" s="25" t="s">
        <v>156</v>
      </c>
      <c r="B15" s="26">
        <v>299.29344000000003</v>
      </c>
      <c r="C15" s="27">
        <v>3364.4579982857144</v>
      </c>
      <c r="D15" s="26">
        <v>45.624000000000009</v>
      </c>
      <c r="E15" s="27">
        <v>436.89383999999995</v>
      </c>
      <c r="F15" s="26">
        <v>121.90732800000001</v>
      </c>
      <c r="G15" s="27">
        <v>39.784128000000003</v>
      </c>
      <c r="H15" s="26">
        <v>536.61964799999987</v>
      </c>
      <c r="I15" s="27">
        <v>207.48566399999999</v>
      </c>
      <c r="J15" s="28">
        <f t="shared" si="0"/>
        <v>5052.066046285714</v>
      </c>
      <c r="K15" s="29"/>
      <c r="L15" s="29"/>
      <c r="M15" s="30"/>
      <c r="N15" s="29"/>
      <c r="O15" s="25" t="s">
        <v>156</v>
      </c>
      <c r="P15" s="27">
        <v>356.56181485714285</v>
      </c>
      <c r="Q15" s="26">
        <v>61.683648000000005</v>
      </c>
      <c r="R15" s="27">
        <v>14.234688000000002</v>
      </c>
      <c r="S15" s="26">
        <v>505.27526399999999</v>
      </c>
      <c r="T15" s="27">
        <v>352.21728000000007</v>
      </c>
      <c r="U15" s="26">
        <v>91.977984000000021</v>
      </c>
      <c r="V15" s="27">
        <v>47.813952</v>
      </c>
      <c r="W15" s="26">
        <v>2055.8284988571427</v>
      </c>
      <c r="X15" s="27">
        <v>523.11753599999997</v>
      </c>
      <c r="Y15" s="26">
        <v>41.974080000000001</v>
      </c>
      <c r="Z15" s="27">
        <v>25.914432000000001</v>
      </c>
      <c r="AA15" s="26">
        <v>187.24089600000002</v>
      </c>
      <c r="AB15" s="27">
        <v>124.09728000000001</v>
      </c>
      <c r="AC15" s="26">
        <v>64.968576000000013</v>
      </c>
      <c r="AD15" s="27">
        <v>74.093376000000006</v>
      </c>
      <c r="AE15" s="28">
        <f t="shared" si="1"/>
        <v>4526.9993057142856</v>
      </c>
      <c r="AF15" s="29"/>
      <c r="AG15" s="29"/>
      <c r="AH15" s="30"/>
      <c r="AI15" s="29"/>
      <c r="AJ15" s="25" t="s">
        <v>156</v>
      </c>
      <c r="AK15" s="26">
        <v>364.62700800000005</v>
      </c>
      <c r="AL15" s="27">
        <v>1108.115712</v>
      </c>
      <c r="AM15" s="26">
        <v>512.08377600000006</v>
      </c>
      <c r="AN15" s="27">
        <v>323.74790400000006</v>
      </c>
      <c r="AO15" s="26">
        <v>422.29574400000001</v>
      </c>
      <c r="AP15" s="27">
        <v>233.95987200000002</v>
      </c>
      <c r="AQ15" s="28">
        <f t="shared" si="2"/>
        <v>2964.8300160000003</v>
      </c>
      <c r="AR15" s="29"/>
      <c r="AS15" s="29"/>
      <c r="AT15" s="30"/>
      <c r="AU15" s="29"/>
      <c r="AV15" s="25" t="s">
        <v>156</v>
      </c>
      <c r="AW15" s="27">
        <v>23346.901092857144</v>
      </c>
      <c r="AX15" s="26">
        <v>947.11911428571398</v>
      </c>
      <c r="AY15" s="27">
        <v>1012.8193971428568</v>
      </c>
      <c r="AZ15" s="28">
        <f t="shared" si="3"/>
        <v>25306.839604285713</v>
      </c>
      <c r="BA15" s="29"/>
      <c r="BB15" s="29"/>
      <c r="BC15" s="30"/>
      <c r="BD15" s="29"/>
      <c r="BE15" s="25" t="s">
        <v>156</v>
      </c>
      <c r="BF15" s="27">
        <v>26.279424000000002</v>
      </c>
      <c r="BG15" s="26">
        <v>48.178944000000001</v>
      </c>
      <c r="BH15" s="27">
        <v>40.514112000000004</v>
      </c>
      <c r="BI15" s="26">
        <v>13.504704000000002</v>
      </c>
      <c r="BJ15" s="27">
        <v>59.493696000000007</v>
      </c>
      <c r="BK15" s="26">
        <v>37.959168000000005</v>
      </c>
      <c r="BL15" s="27">
        <v>119.35238400000001</v>
      </c>
      <c r="BM15" s="26">
        <v>28.104384000000003</v>
      </c>
      <c r="BN15" s="27">
        <v>20.439552000000003</v>
      </c>
      <c r="BO15" s="26">
        <v>143.806848</v>
      </c>
      <c r="BP15" s="27">
        <v>22.994496000000002</v>
      </c>
      <c r="BQ15" s="26">
        <v>65.333568000000014</v>
      </c>
      <c r="BR15" s="27">
        <v>304.76832000000002</v>
      </c>
      <c r="BS15" s="28">
        <f t="shared" si="4"/>
        <v>930.7296</v>
      </c>
      <c r="BT15" s="29"/>
      <c r="BU15" s="29"/>
      <c r="BV15" s="30"/>
      <c r="BW15" s="29"/>
      <c r="BX15" s="25" t="s">
        <v>156</v>
      </c>
      <c r="BY15" s="26">
        <v>33.214272000000001</v>
      </c>
      <c r="BZ15" s="27">
        <v>45.624000000000009</v>
      </c>
      <c r="CA15" s="26">
        <v>421.20076799999998</v>
      </c>
      <c r="CB15" s="27">
        <v>152.931648</v>
      </c>
      <c r="CC15" s="26">
        <v>136.50700800000001</v>
      </c>
      <c r="CD15" s="27">
        <v>133.95206400000001</v>
      </c>
      <c r="CE15" s="28">
        <f t="shared" si="5"/>
        <v>923.42975999999999</v>
      </c>
      <c r="CF15" s="29"/>
      <c r="CG15" s="29"/>
      <c r="CH15" s="30"/>
      <c r="CI15" s="29"/>
      <c r="CJ15" s="25" t="s">
        <v>156</v>
      </c>
      <c r="CK15" s="26">
        <v>55.478784000000005</v>
      </c>
      <c r="CL15" s="27">
        <v>62.413632000000007</v>
      </c>
      <c r="CM15" s="26">
        <v>55.478784000000005</v>
      </c>
      <c r="CN15" s="27">
        <v>43.434048000000004</v>
      </c>
      <c r="CO15" s="26">
        <v>57.66873600000001</v>
      </c>
      <c r="CP15" s="27">
        <v>14.234688000000002</v>
      </c>
      <c r="CQ15" s="26">
        <v>131.032128</v>
      </c>
      <c r="CR15" s="27">
        <v>95.262912000000014</v>
      </c>
      <c r="CS15" s="26">
        <v>216.44025600000003</v>
      </c>
      <c r="CT15" s="27">
        <v>124.82726400000001</v>
      </c>
      <c r="CU15" s="28">
        <f t="shared" si="6"/>
        <v>856.27123200000005</v>
      </c>
      <c r="CV15" s="29"/>
      <c r="CW15" s="29"/>
      <c r="CX15" s="30"/>
      <c r="CY15" s="29"/>
      <c r="CZ15" s="25" t="s">
        <v>156</v>
      </c>
      <c r="DA15" s="26">
        <v>14.234688000000002</v>
      </c>
      <c r="DB15" s="27">
        <v>114.24249600000002</v>
      </c>
      <c r="DC15" s="26">
        <v>259.87430400000005</v>
      </c>
      <c r="DD15" s="27">
        <v>268.99910400000005</v>
      </c>
      <c r="DE15" s="26">
        <v>97.452864000000005</v>
      </c>
      <c r="DF15" s="27">
        <v>61.683648000000005</v>
      </c>
      <c r="DG15" s="28">
        <f t="shared" si="7"/>
        <v>816.48710400000004</v>
      </c>
      <c r="DH15" s="29"/>
      <c r="DI15" s="29"/>
      <c r="DJ15" s="30"/>
      <c r="DK15" s="29"/>
      <c r="DL15" s="25" t="s">
        <v>156</v>
      </c>
      <c r="DM15" s="26">
        <v>74.823360000000008</v>
      </c>
      <c r="DN15" s="27">
        <v>31.024320000000003</v>
      </c>
      <c r="DO15" s="26">
        <v>57.66873600000001</v>
      </c>
      <c r="DP15" s="27">
        <v>581.51138742857142</v>
      </c>
      <c r="DQ15" s="26">
        <v>21.899520000000003</v>
      </c>
      <c r="DR15" s="27">
        <v>291.26361600000001</v>
      </c>
      <c r="DS15" s="26">
        <v>80.298240000000007</v>
      </c>
      <c r="DT15" s="27">
        <v>847.08205542857149</v>
      </c>
      <c r="DU15" s="26">
        <v>166.436352</v>
      </c>
      <c r="DV15" s="27">
        <v>428.13561600000003</v>
      </c>
      <c r="DW15" s="26">
        <v>54.383808000000002</v>
      </c>
      <c r="DX15" s="27">
        <v>220.09017600000001</v>
      </c>
      <c r="DY15" s="26">
        <v>108.76761600000002</v>
      </c>
      <c r="DZ15" s="27">
        <v>1020.8354142857144</v>
      </c>
      <c r="EA15" s="26">
        <v>104.38771200000002</v>
      </c>
      <c r="EB15" s="27">
        <v>222.64512000000002</v>
      </c>
      <c r="EC15" s="28">
        <f t="shared" si="8"/>
        <v>4311.2530491428579</v>
      </c>
      <c r="ED15" s="29"/>
      <c r="EE15" s="29"/>
      <c r="EF15" s="30"/>
      <c r="EG15" s="29"/>
      <c r="EH15" s="25" t="s">
        <v>156</v>
      </c>
      <c r="EI15" s="27">
        <v>157.31155200000003</v>
      </c>
      <c r="EJ15" s="26">
        <v>221.18515200000002</v>
      </c>
      <c r="EK15" s="27">
        <v>80.298240000000007</v>
      </c>
      <c r="EL15" s="26">
        <v>158.04153600000001</v>
      </c>
      <c r="EM15" s="27">
        <v>44.894016000000008</v>
      </c>
      <c r="EN15" s="26">
        <v>129.20716800000002</v>
      </c>
      <c r="EO15" s="27">
        <v>121.54233600000001</v>
      </c>
      <c r="EP15" s="28">
        <f t="shared" si="9"/>
        <v>912.48</v>
      </c>
      <c r="EQ15" s="29"/>
      <c r="ER15" s="29"/>
      <c r="ES15" s="30"/>
      <c r="ET15" s="29"/>
      <c r="EU15" s="25" t="s">
        <v>156</v>
      </c>
      <c r="EV15" s="26">
        <v>137.60198400000002</v>
      </c>
      <c r="EW15" s="27">
        <v>42.704064000000002</v>
      </c>
      <c r="EX15" s="26">
        <v>113.87750400000002</v>
      </c>
      <c r="EY15" s="27">
        <v>400.39622400000002</v>
      </c>
      <c r="EZ15" s="28">
        <f t="shared" si="10"/>
        <v>694.57977600000004</v>
      </c>
      <c r="FA15" s="29"/>
      <c r="FB15" s="29"/>
      <c r="FC15" s="30"/>
      <c r="FD15" s="29"/>
      <c r="FE15" s="25" t="s">
        <v>156</v>
      </c>
      <c r="FF15" s="26">
        <v>142.34688</v>
      </c>
      <c r="FG15" s="27">
        <v>105.84768000000001</v>
      </c>
      <c r="FH15" s="26">
        <v>91.977984000000006</v>
      </c>
      <c r="FI15" s="27">
        <v>156.581568</v>
      </c>
      <c r="FJ15" s="26">
        <v>136.14201600000001</v>
      </c>
      <c r="FK15" s="27">
        <v>52.193856000000004</v>
      </c>
      <c r="FL15" s="26">
        <v>381.78163200000006</v>
      </c>
      <c r="FM15" s="27">
        <v>128.47718400000002</v>
      </c>
      <c r="FN15" s="26">
        <v>48.543936000000002</v>
      </c>
      <c r="FO15" s="27">
        <v>121.90732800000001</v>
      </c>
      <c r="FP15" s="28">
        <f t="shared" si="11"/>
        <v>1365.8000640000002</v>
      </c>
      <c r="FQ15" s="29"/>
      <c r="FR15" s="29"/>
      <c r="FS15" s="30"/>
      <c r="FT15" s="29"/>
      <c r="FU15" s="25" t="s">
        <v>156</v>
      </c>
      <c r="FV15" s="26">
        <v>314.25811200000004</v>
      </c>
      <c r="FW15" s="27">
        <v>43.799040000000005</v>
      </c>
      <c r="FX15" s="26">
        <v>18.249600000000001</v>
      </c>
      <c r="FY15" s="27">
        <v>175.92614399999999</v>
      </c>
      <c r="FZ15" s="26">
        <v>50.003904000000006</v>
      </c>
      <c r="GA15" s="27">
        <v>101.46777600000001</v>
      </c>
      <c r="GB15" s="26">
        <v>77.743296000000001</v>
      </c>
      <c r="GC15" s="27">
        <v>45.624000000000002</v>
      </c>
      <c r="GD15" s="26">
        <v>77.743296000000001</v>
      </c>
      <c r="GE15" s="27">
        <v>110.22758400000001</v>
      </c>
      <c r="GF15" s="26">
        <v>40.879104000000005</v>
      </c>
      <c r="GG15" s="27">
        <v>35.404224000000006</v>
      </c>
      <c r="GH15" s="28">
        <f t="shared" si="12"/>
        <v>1091.3260800000003</v>
      </c>
      <c r="GI15" s="29"/>
      <c r="GJ15" s="29"/>
      <c r="GK15" s="30"/>
      <c r="GL15" s="29"/>
      <c r="GM15" s="25" t="s">
        <v>156</v>
      </c>
      <c r="GN15" s="27">
        <v>1574.5754880000002</v>
      </c>
      <c r="GO15" s="26">
        <v>264.61919999999998</v>
      </c>
      <c r="GP15" s="27">
        <v>266.80915200000004</v>
      </c>
      <c r="GQ15" s="26">
        <v>890.21548799999994</v>
      </c>
      <c r="GR15" s="27">
        <v>308.63198400000005</v>
      </c>
      <c r="GS15" s="26">
        <v>262.98580800000002</v>
      </c>
      <c r="GT15" s="27">
        <v>722.15179200000011</v>
      </c>
      <c r="GU15" s="26">
        <v>252.57446400000003</v>
      </c>
      <c r="GV15" s="27">
        <v>368.27692800000005</v>
      </c>
      <c r="GW15" s="26">
        <v>1342.4567040000002</v>
      </c>
      <c r="GX15" s="27">
        <v>394.30831200000006</v>
      </c>
      <c r="GY15" s="28">
        <f t="shared" si="13"/>
        <v>6647.6053200000015</v>
      </c>
      <c r="GZ15" s="29"/>
      <c r="HA15" s="29"/>
      <c r="HB15" s="30"/>
      <c r="HC15" s="29"/>
      <c r="HD15" s="31" t="s">
        <v>156</v>
      </c>
      <c r="HE15" s="32">
        <f t="shared" si="14"/>
        <v>56400.696957428569</v>
      </c>
      <c r="HG15" s="33"/>
      <c r="HH15" s="34"/>
    </row>
    <row r="16" spans="1:216" ht="18" customHeight="1" x14ac:dyDescent="0.3">
      <c r="A16" s="25" t="s">
        <v>157</v>
      </c>
      <c r="B16" s="26">
        <v>50.290928000000001</v>
      </c>
      <c r="C16" s="27">
        <v>460.10066080000001</v>
      </c>
      <c r="D16" s="26">
        <v>7.6662999999999997</v>
      </c>
      <c r="E16" s="27">
        <v>56.117316000000002</v>
      </c>
      <c r="F16" s="26">
        <v>20.484353599999999</v>
      </c>
      <c r="G16" s="27">
        <v>6.6850136000000004</v>
      </c>
      <c r="H16" s="26">
        <v>41.3366896</v>
      </c>
      <c r="I16" s="27">
        <v>17.908476800000003</v>
      </c>
      <c r="J16" s="28">
        <f t="shared" si="0"/>
        <v>660.58973839999999</v>
      </c>
      <c r="K16" s="29"/>
      <c r="L16" s="29"/>
      <c r="M16" s="30"/>
      <c r="N16" s="29"/>
      <c r="O16" s="25" t="s">
        <v>157</v>
      </c>
      <c r="P16" s="27">
        <v>40.846046399999999</v>
      </c>
      <c r="Q16" s="26">
        <v>10.364837600000001</v>
      </c>
      <c r="R16" s="27">
        <v>2.3918856000000002</v>
      </c>
      <c r="S16" s="26">
        <v>57.773236800000006</v>
      </c>
      <c r="T16" s="27">
        <v>59.183835999999999</v>
      </c>
      <c r="U16" s="26">
        <v>15.455260800000001</v>
      </c>
      <c r="V16" s="27">
        <v>8.0342824000000004</v>
      </c>
      <c r="W16" s="26">
        <v>179.8820632</v>
      </c>
      <c r="X16" s="27">
        <v>44.035227200000008</v>
      </c>
      <c r="Y16" s="26">
        <v>7.0529960000000003</v>
      </c>
      <c r="Z16" s="27">
        <v>4.3544584000000004</v>
      </c>
      <c r="AA16" s="26">
        <v>31.462495199999999</v>
      </c>
      <c r="AB16" s="27">
        <v>20.852336000000001</v>
      </c>
      <c r="AC16" s="26">
        <v>10.916811200000001</v>
      </c>
      <c r="AD16" s="27">
        <v>12.4500712</v>
      </c>
      <c r="AE16" s="28">
        <f t="shared" si="1"/>
        <v>505.05584399999998</v>
      </c>
      <c r="AF16" s="29"/>
      <c r="AG16" s="29"/>
      <c r="AH16" s="30"/>
      <c r="AI16" s="29"/>
      <c r="AJ16" s="25" t="s">
        <v>157</v>
      </c>
      <c r="AK16" s="26">
        <v>61.269069600000002</v>
      </c>
      <c r="AL16" s="27">
        <v>186.19909440000001</v>
      </c>
      <c r="AM16" s="26">
        <v>86.046551199999996</v>
      </c>
      <c r="AN16" s="27">
        <v>54.400064800000003</v>
      </c>
      <c r="AO16" s="26">
        <v>70.959272799999994</v>
      </c>
      <c r="AP16" s="27">
        <v>39.312786399999993</v>
      </c>
      <c r="AQ16" s="28">
        <f t="shared" si="2"/>
        <v>498.18683920000001</v>
      </c>
      <c r="AR16" s="29"/>
      <c r="AS16" s="29"/>
      <c r="AT16" s="30"/>
      <c r="AU16" s="29"/>
      <c r="AV16" s="25" t="s">
        <v>157</v>
      </c>
      <c r="AW16" s="27">
        <v>3417.6365400000004</v>
      </c>
      <c r="AX16" s="26">
        <v>0</v>
      </c>
      <c r="AY16" s="27">
        <v>0</v>
      </c>
      <c r="AZ16" s="28">
        <f t="shared" si="3"/>
        <v>3417.6365400000004</v>
      </c>
      <c r="BA16" s="29"/>
      <c r="BB16" s="29"/>
      <c r="BC16" s="30"/>
      <c r="BD16" s="29"/>
      <c r="BE16" s="25" t="s">
        <v>157</v>
      </c>
      <c r="BF16" s="27">
        <v>4.4157887999999996</v>
      </c>
      <c r="BG16" s="26">
        <v>8.0956127999999996</v>
      </c>
      <c r="BH16" s="27">
        <v>6.8076743999999998</v>
      </c>
      <c r="BI16" s="26">
        <v>2.2692247999999999</v>
      </c>
      <c r="BJ16" s="27">
        <v>9.9968552000000006</v>
      </c>
      <c r="BK16" s="26">
        <v>6.3783615999999999</v>
      </c>
      <c r="BL16" s="27">
        <v>20.0550408</v>
      </c>
      <c r="BM16" s="26">
        <v>4.7224408000000002</v>
      </c>
      <c r="BN16" s="27">
        <v>3.4345024</v>
      </c>
      <c r="BO16" s="26">
        <v>24.164177600000002</v>
      </c>
      <c r="BP16" s="27">
        <v>3.8638152000000003</v>
      </c>
      <c r="BQ16" s="26">
        <v>10.978141600000001</v>
      </c>
      <c r="BR16" s="27">
        <v>51.210884000000007</v>
      </c>
      <c r="BS16" s="28">
        <f t="shared" si="4"/>
        <v>156.39252000000002</v>
      </c>
      <c r="BT16" s="29"/>
      <c r="BU16" s="29"/>
      <c r="BV16" s="30"/>
      <c r="BW16" s="29"/>
      <c r="BX16" s="25" t="s">
        <v>157</v>
      </c>
      <c r="BY16" s="26">
        <v>5.5810664000000001</v>
      </c>
      <c r="BZ16" s="27">
        <v>7.6662999999999997</v>
      </c>
      <c r="CA16" s="26">
        <v>70.7752816</v>
      </c>
      <c r="CB16" s="27">
        <v>25.697437600000001</v>
      </c>
      <c r="CC16" s="26">
        <v>22.9375696</v>
      </c>
      <c r="CD16" s="27">
        <v>22.508256799999998</v>
      </c>
      <c r="CE16" s="28">
        <f t="shared" si="5"/>
        <v>155.16591199999999</v>
      </c>
      <c r="CF16" s="29"/>
      <c r="CG16" s="29"/>
      <c r="CH16" s="30"/>
      <c r="CI16" s="29"/>
      <c r="CJ16" s="25" t="s">
        <v>157</v>
      </c>
      <c r="CK16" s="26">
        <v>9.3222208000000002</v>
      </c>
      <c r="CL16" s="27">
        <v>10.4874984</v>
      </c>
      <c r="CM16" s="26">
        <v>9.3222208000000002</v>
      </c>
      <c r="CN16" s="27">
        <v>7.2983175999999998</v>
      </c>
      <c r="CO16" s="26">
        <v>9.6902031999999991</v>
      </c>
      <c r="CP16" s="27">
        <v>2.3918856000000002</v>
      </c>
      <c r="CQ16" s="26">
        <v>22.017613600000001</v>
      </c>
      <c r="CR16" s="27">
        <v>16.007234400000002</v>
      </c>
      <c r="CS16" s="26">
        <v>36.368927200000002</v>
      </c>
      <c r="CT16" s="27">
        <v>20.9749968</v>
      </c>
      <c r="CU16" s="28">
        <f t="shared" si="6"/>
        <v>143.88111839999999</v>
      </c>
      <c r="CV16" s="29"/>
      <c r="CW16" s="29"/>
      <c r="CX16" s="30"/>
      <c r="CY16" s="29"/>
      <c r="CZ16" s="25" t="s">
        <v>157</v>
      </c>
      <c r="DA16" s="26">
        <v>2.3918856000000002</v>
      </c>
      <c r="DB16" s="27">
        <v>19.196415200000001</v>
      </c>
      <c r="DC16" s="26">
        <v>43.667244799999999</v>
      </c>
      <c r="DD16" s="27">
        <v>45.200504800000004</v>
      </c>
      <c r="DE16" s="26">
        <v>16.3752168</v>
      </c>
      <c r="DF16" s="27">
        <v>10.3648376</v>
      </c>
      <c r="DG16" s="28">
        <f t="shared" si="7"/>
        <v>137.1961048</v>
      </c>
      <c r="DH16" s="29"/>
      <c r="DI16" s="29"/>
      <c r="DJ16" s="30"/>
      <c r="DK16" s="29"/>
      <c r="DL16" s="25" t="s">
        <v>157</v>
      </c>
      <c r="DM16" s="26">
        <v>12.572732</v>
      </c>
      <c r="DN16" s="27">
        <v>5.2130840000000003</v>
      </c>
      <c r="DO16" s="26">
        <v>9.6902031999999991</v>
      </c>
      <c r="DP16" s="27">
        <v>45.8751392</v>
      </c>
      <c r="DQ16" s="26">
        <v>3.679824</v>
      </c>
      <c r="DR16" s="27">
        <v>48.941659199999997</v>
      </c>
      <c r="DS16" s="26">
        <v>13.492687999999999</v>
      </c>
      <c r="DT16" s="27">
        <v>72.185880799999993</v>
      </c>
      <c r="DU16" s="26">
        <v>27.966662400000004</v>
      </c>
      <c r="DV16" s="27">
        <v>71.940559199999996</v>
      </c>
      <c r="DW16" s="26">
        <v>9.138229599999999</v>
      </c>
      <c r="DX16" s="27">
        <v>36.982231200000001</v>
      </c>
      <c r="DY16" s="26">
        <v>18.276459199999998</v>
      </c>
      <c r="DZ16" s="27">
        <v>153.63265200000001</v>
      </c>
      <c r="EA16" s="26">
        <v>17.5404944</v>
      </c>
      <c r="EB16" s="27">
        <v>37.411544000000006</v>
      </c>
      <c r="EC16" s="28">
        <f t="shared" si="8"/>
        <v>584.54004239999995</v>
      </c>
      <c r="ED16" s="29"/>
      <c r="EE16" s="29"/>
      <c r="EF16" s="30"/>
      <c r="EG16" s="29"/>
      <c r="EH16" s="25" t="s">
        <v>157</v>
      </c>
      <c r="EI16" s="27">
        <v>26.433402399999999</v>
      </c>
      <c r="EJ16" s="26">
        <v>37.166222400000002</v>
      </c>
      <c r="EK16" s="27">
        <v>13.492687999999999</v>
      </c>
      <c r="EL16" s="26">
        <v>26.556063200000001</v>
      </c>
      <c r="EM16" s="27">
        <v>7.5436391999999994</v>
      </c>
      <c r="EN16" s="26">
        <v>21.710961599999997</v>
      </c>
      <c r="EO16" s="27">
        <v>20.423023200000003</v>
      </c>
      <c r="EP16" s="28">
        <f t="shared" si="9"/>
        <v>153.32600000000002</v>
      </c>
      <c r="EQ16" s="29"/>
      <c r="ER16" s="29"/>
      <c r="ES16" s="30"/>
      <c r="ET16" s="29"/>
      <c r="EU16" s="25" t="s">
        <v>157</v>
      </c>
      <c r="EV16" s="26">
        <v>23.121560800000001</v>
      </c>
      <c r="EW16" s="27">
        <v>7.1756568000000005</v>
      </c>
      <c r="EX16" s="26">
        <v>19.135084800000001</v>
      </c>
      <c r="EY16" s="27">
        <v>67.279448799999997</v>
      </c>
      <c r="EZ16" s="28">
        <f t="shared" si="10"/>
        <v>116.71175120000001</v>
      </c>
      <c r="FA16" s="29"/>
      <c r="FB16" s="29"/>
      <c r="FC16" s="30"/>
      <c r="FD16" s="29"/>
      <c r="FE16" s="25" t="s">
        <v>157</v>
      </c>
      <c r="FF16" s="26">
        <v>23.918856000000002</v>
      </c>
      <c r="FG16" s="27">
        <v>17.785816000000001</v>
      </c>
      <c r="FH16" s="26">
        <v>15.455260800000001</v>
      </c>
      <c r="FI16" s="27">
        <v>26.3107416</v>
      </c>
      <c r="FJ16" s="26">
        <v>22.876239200000001</v>
      </c>
      <c r="FK16" s="27">
        <v>8.7702472</v>
      </c>
      <c r="FL16" s="26">
        <v>64.151598399999997</v>
      </c>
      <c r="FM16" s="27">
        <v>21.588300799999999</v>
      </c>
      <c r="FN16" s="26">
        <v>8.1569432000000006</v>
      </c>
      <c r="FO16" s="27">
        <v>20.484353600000002</v>
      </c>
      <c r="FP16" s="28">
        <f t="shared" si="11"/>
        <v>229.49835679999998</v>
      </c>
      <c r="FQ16" s="29"/>
      <c r="FR16" s="29"/>
      <c r="FS16" s="30"/>
      <c r="FT16" s="29"/>
      <c r="FU16" s="25" t="s">
        <v>157</v>
      </c>
      <c r="FV16" s="26">
        <v>52.805474400000001</v>
      </c>
      <c r="FW16" s="27">
        <v>7.359648</v>
      </c>
      <c r="FX16" s="26">
        <v>3.0665200000000001</v>
      </c>
      <c r="FY16" s="27">
        <v>29.561252800000002</v>
      </c>
      <c r="FZ16" s="26">
        <v>8.4022647999999993</v>
      </c>
      <c r="GA16" s="27">
        <v>17.049851199999999</v>
      </c>
      <c r="GB16" s="26">
        <v>13.063375200000001</v>
      </c>
      <c r="GC16" s="27">
        <v>7.6662999999999997</v>
      </c>
      <c r="GD16" s="26">
        <v>13.063375200000001</v>
      </c>
      <c r="GE16" s="27">
        <v>18.521780799999998</v>
      </c>
      <c r="GF16" s="26">
        <v>6.8690047999999999</v>
      </c>
      <c r="GG16" s="27">
        <v>5.9490487999999999</v>
      </c>
      <c r="GH16" s="28">
        <f t="shared" si="12"/>
        <v>183.37789599999996</v>
      </c>
      <c r="GI16" s="29"/>
      <c r="GJ16" s="29"/>
      <c r="GK16" s="30"/>
      <c r="GL16" s="29"/>
      <c r="GM16" s="25" t="s">
        <v>157</v>
      </c>
      <c r="GN16" s="27">
        <v>264.57934560000001</v>
      </c>
      <c r="GO16" s="26">
        <v>44.46454</v>
      </c>
      <c r="GP16" s="27">
        <v>44.832522399999995</v>
      </c>
      <c r="GQ16" s="26">
        <v>149.58484560000002</v>
      </c>
      <c r="GR16" s="27">
        <v>82.418757600000021</v>
      </c>
      <c r="GS16" s="26">
        <v>53.061944800000006</v>
      </c>
      <c r="GT16" s="27">
        <v>136.1311824</v>
      </c>
      <c r="GU16" s="26">
        <v>42.440636800000007</v>
      </c>
      <c r="GV16" s="27">
        <v>61.882373600000001</v>
      </c>
      <c r="GW16" s="26">
        <v>241.34812959999999</v>
      </c>
      <c r="GX16" s="27">
        <v>91.393440800000022</v>
      </c>
      <c r="GY16" s="28">
        <f t="shared" si="13"/>
        <v>1212.1377192</v>
      </c>
      <c r="GZ16" s="29"/>
      <c r="HA16" s="29"/>
      <c r="HB16" s="30"/>
      <c r="HC16" s="29"/>
      <c r="HD16" s="31" t="s">
        <v>157</v>
      </c>
      <c r="HE16" s="32">
        <f t="shared" si="14"/>
        <v>8153.6963823999995</v>
      </c>
      <c r="HG16" s="33"/>
      <c r="HH16" s="34"/>
    </row>
    <row r="17" spans="1:216" ht="18" customHeight="1" x14ac:dyDescent="0.3">
      <c r="A17" s="25" t="s">
        <v>158</v>
      </c>
      <c r="B17" s="26">
        <v>0</v>
      </c>
      <c r="C17" s="27">
        <v>59.556250285714299</v>
      </c>
      <c r="D17" s="26">
        <v>0</v>
      </c>
      <c r="E17" s="27">
        <v>3.9614585142857139</v>
      </c>
      <c r="F17" s="26">
        <v>0</v>
      </c>
      <c r="G17" s="27">
        <v>0</v>
      </c>
      <c r="H17" s="26">
        <v>11.185294628571429</v>
      </c>
      <c r="I17" s="27">
        <v>3.8837828571428568</v>
      </c>
      <c r="J17" s="28">
        <f t="shared" si="0"/>
        <v>78.586786285714311</v>
      </c>
      <c r="K17" s="29"/>
      <c r="L17" s="29"/>
      <c r="M17" s="30"/>
      <c r="N17" s="29"/>
      <c r="O17" s="25" t="s">
        <v>158</v>
      </c>
      <c r="P17" s="27">
        <v>1.1540571428571429</v>
      </c>
      <c r="Q17" s="26">
        <v>0</v>
      </c>
      <c r="R17" s="27">
        <v>0</v>
      </c>
      <c r="S17" s="26">
        <v>6.2140525714285708</v>
      </c>
      <c r="T17" s="27">
        <v>0</v>
      </c>
      <c r="U17" s="26">
        <v>0</v>
      </c>
      <c r="V17" s="27">
        <v>0</v>
      </c>
      <c r="W17" s="26">
        <v>26.888355257142848</v>
      </c>
      <c r="X17" s="27">
        <v>1.0903247999999996</v>
      </c>
      <c r="Y17" s="26">
        <v>0</v>
      </c>
      <c r="Z17" s="27">
        <v>0</v>
      </c>
      <c r="AA17" s="26">
        <v>0</v>
      </c>
      <c r="AB17" s="27">
        <v>0</v>
      </c>
      <c r="AC17" s="26">
        <v>0</v>
      </c>
      <c r="AD17" s="27">
        <v>0</v>
      </c>
      <c r="AE17" s="28">
        <f t="shared" si="1"/>
        <v>35.346789771428561</v>
      </c>
      <c r="AF17" s="29"/>
      <c r="AG17" s="29"/>
      <c r="AH17" s="30"/>
      <c r="AI17" s="29"/>
      <c r="AJ17" s="25" t="s">
        <v>158</v>
      </c>
      <c r="AK17" s="26">
        <v>0</v>
      </c>
      <c r="AL17" s="27">
        <v>0</v>
      </c>
      <c r="AM17" s="26">
        <v>0</v>
      </c>
      <c r="AN17" s="27">
        <v>0</v>
      </c>
      <c r="AO17" s="26">
        <v>0</v>
      </c>
      <c r="AP17" s="27">
        <v>0</v>
      </c>
      <c r="AQ17" s="28">
        <f t="shared" si="2"/>
        <v>0</v>
      </c>
      <c r="AR17" s="29"/>
      <c r="AS17" s="29"/>
      <c r="AT17" s="30"/>
      <c r="AU17" s="29"/>
      <c r="AV17" s="25" t="s">
        <v>158</v>
      </c>
      <c r="AW17" s="27">
        <v>192.28771131428573</v>
      </c>
      <c r="AX17" s="26">
        <v>34.401669942857147</v>
      </c>
      <c r="AY17" s="27">
        <v>9.6815849142857147</v>
      </c>
      <c r="AZ17" s="28">
        <f t="shared" si="3"/>
        <v>236.37096617142859</v>
      </c>
      <c r="BA17" s="29"/>
      <c r="BB17" s="29"/>
      <c r="BC17" s="30"/>
      <c r="BD17" s="29"/>
      <c r="BE17" s="25" t="s">
        <v>158</v>
      </c>
      <c r="BF17" s="27">
        <v>0</v>
      </c>
      <c r="BG17" s="26">
        <v>0</v>
      </c>
      <c r="BH17" s="27">
        <v>0</v>
      </c>
      <c r="BI17" s="26">
        <v>0</v>
      </c>
      <c r="BJ17" s="27">
        <v>0</v>
      </c>
      <c r="BK17" s="26">
        <v>0</v>
      </c>
      <c r="BL17" s="27">
        <v>0</v>
      </c>
      <c r="BM17" s="26">
        <v>0</v>
      </c>
      <c r="BN17" s="27">
        <v>0</v>
      </c>
      <c r="BO17" s="26">
        <v>0</v>
      </c>
      <c r="BP17" s="27">
        <v>0</v>
      </c>
      <c r="BQ17" s="26">
        <v>0</v>
      </c>
      <c r="BR17" s="27">
        <v>0</v>
      </c>
      <c r="BS17" s="28">
        <f t="shared" si="4"/>
        <v>0</v>
      </c>
      <c r="BT17" s="29"/>
      <c r="BU17" s="29"/>
      <c r="BV17" s="30"/>
      <c r="BW17" s="29"/>
      <c r="BX17" s="25" t="s">
        <v>158</v>
      </c>
      <c r="BY17" s="26">
        <v>0</v>
      </c>
      <c r="BZ17" s="27">
        <v>0</v>
      </c>
      <c r="CA17" s="26">
        <v>0</v>
      </c>
      <c r="CB17" s="27">
        <v>0</v>
      </c>
      <c r="CC17" s="26">
        <v>0</v>
      </c>
      <c r="CD17" s="27">
        <v>0</v>
      </c>
      <c r="CE17" s="28">
        <f t="shared" si="5"/>
        <v>0</v>
      </c>
      <c r="CF17" s="29"/>
      <c r="CG17" s="29"/>
      <c r="CH17" s="30"/>
      <c r="CI17" s="29"/>
      <c r="CJ17" s="25" t="s">
        <v>158</v>
      </c>
      <c r="CK17" s="26">
        <v>0</v>
      </c>
      <c r="CL17" s="27">
        <v>0</v>
      </c>
      <c r="CM17" s="26">
        <v>0</v>
      </c>
      <c r="CN17" s="27">
        <v>0</v>
      </c>
      <c r="CO17" s="26">
        <v>0</v>
      </c>
      <c r="CP17" s="27">
        <v>0</v>
      </c>
      <c r="CQ17" s="26">
        <v>0</v>
      </c>
      <c r="CR17" s="27">
        <v>0</v>
      </c>
      <c r="CS17" s="26">
        <v>0</v>
      </c>
      <c r="CT17" s="27">
        <v>0</v>
      </c>
      <c r="CU17" s="28">
        <f t="shared" si="6"/>
        <v>0</v>
      </c>
      <c r="CV17" s="29"/>
      <c r="CW17" s="29"/>
      <c r="CX17" s="30"/>
      <c r="CY17" s="29"/>
      <c r="CZ17" s="25" t="s">
        <v>158</v>
      </c>
      <c r="DA17" s="26">
        <v>0</v>
      </c>
      <c r="DB17" s="27">
        <v>0</v>
      </c>
      <c r="DC17" s="26">
        <v>0</v>
      </c>
      <c r="DD17" s="27">
        <v>0</v>
      </c>
      <c r="DE17" s="26">
        <v>0</v>
      </c>
      <c r="DF17" s="27">
        <v>0</v>
      </c>
      <c r="DG17" s="28">
        <f t="shared" si="7"/>
        <v>0</v>
      </c>
      <c r="DH17" s="29"/>
      <c r="DI17" s="29"/>
      <c r="DJ17" s="30"/>
      <c r="DK17" s="29"/>
      <c r="DL17" s="25" t="s">
        <v>158</v>
      </c>
      <c r="DM17" s="26">
        <v>0</v>
      </c>
      <c r="DN17" s="27">
        <v>0</v>
      </c>
      <c r="DO17" s="26">
        <v>0</v>
      </c>
      <c r="DP17" s="27">
        <v>26.855627142857145</v>
      </c>
      <c r="DQ17" s="26">
        <v>0</v>
      </c>
      <c r="DR17" s="27">
        <v>0</v>
      </c>
      <c r="DS17" s="26">
        <v>0</v>
      </c>
      <c r="DT17" s="27">
        <v>40.010562</v>
      </c>
      <c r="DU17" s="26">
        <v>0</v>
      </c>
      <c r="DV17" s="27">
        <v>0</v>
      </c>
      <c r="DW17" s="26">
        <v>0</v>
      </c>
      <c r="DX17" s="27">
        <v>0</v>
      </c>
      <c r="DY17" s="26">
        <v>0</v>
      </c>
      <c r="DZ17" s="27">
        <v>10.539649542857143</v>
      </c>
      <c r="EA17" s="26">
        <v>0</v>
      </c>
      <c r="EB17" s="27">
        <v>0</v>
      </c>
      <c r="EC17" s="28">
        <f t="shared" si="8"/>
        <v>77.405838685714286</v>
      </c>
      <c r="ED17" s="29"/>
      <c r="EE17" s="29"/>
      <c r="EF17" s="30"/>
      <c r="EG17" s="29"/>
      <c r="EH17" s="25" t="s">
        <v>158</v>
      </c>
      <c r="EI17" s="27">
        <v>0</v>
      </c>
      <c r="EJ17" s="26">
        <v>0</v>
      </c>
      <c r="EK17" s="27">
        <v>0</v>
      </c>
      <c r="EL17" s="26">
        <v>0</v>
      </c>
      <c r="EM17" s="27">
        <v>0</v>
      </c>
      <c r="EN17" s="26">
        <v>0</v>
      </c>
      <c r="EO17" s="27">
        <v>0</v>
      </c>
      <c r="EP17" s="28">
        <f t="shared" si="9"/>
        <v>0</v>
      </c>
      <c r="EQ17" s="29"/>
      <c r="ER17" s="29"/>
      <c r="ES17" s="30"/>
      <c r="ET17" s="29"/>
      <c r="EU17" s="25" t="s">
        <v>158</v>
      </c>
      <c r="EV17" s="26">
        <v>0</v>
      </c>
      <c r="EW17" s="27">
        <v>0</v>
      </c>
      <c r="EX17" s="26">
        <v>0</v>
      </c>
      <c r="EY17" s="27">
        <v>0</v>
      </c>
      <c r="EZ17" s="28">
        <f t="shared" si="10"/>
        <v>0</v>
      </c>
      <c r="FA17" s="29"/>
      <c r="FB17" s="29"/>
      <c r="FC17" s="30"/>
      <c r="FD17" s="29"/>
      <c r="FE17" s="25" t="s">
        <v>158</v>
      </c>
      <c r="FF17" s="26">
        <v>0</v>
      </c>
      <c r="FG17" s="27">
        <v>0</v>
      </c>
      <c r="FH17" s="26">
        <v>0</v>
      </c>
      <c r="FI17" s="27">
        <v>0</v>
      </c>
      <c r="FJ17" s="26">
        <v>0</v>
      </c>
      <c r="FK17" s="27">
        <v>0</v>
      </c>
      <c r="FL17" s="26">
        <v>0</v>
      </c>
      <c r="FM17" s="27">
        <v>0</v>
      </c>
      <c r="FN17" s="26">
        <v>0</v>
      </c>
      <c r="FO17" s="27">
        <v>0</v>
      </c>
      <c r="FP17" s="28">
        <f t="shared" si="11"/>
        <v>0</v>
      </c>
      <c r="FQ17" s="29"/>
      <c r="FR17" s="29"/>
      <c r="FS17" s="30"/>
      <c r="FT17" s="29"/>
      <c r="FU17" s="25" t="s">
        <v>158</v>
      </c>
      <c r="FV17" s="26">
        <v>0</v>
      </c>
      <c r="FW17" s="27">
        <v>0</v>
      </c>
      <c r="FX17" s="26">
        <v>0</v>
      </c>
      <c r="FY17" s="27">
        <v>0</v>
      </c>
      <c r="FZ17" s="26">
        <v>0</v>
      </c>
      <c r="GA17" s="27">
        <v>0</v>
      </c>
      <c r="GB17" s="26">
        <v>0</v>
      </c>
      <c r="GC17" s="27">
        <v>0</v>
      </c>
      <c r="GD17" s="26">
        <v>0</v>
      </c>
      <c r="GE17" s="27">
        <v>0</v>
      </c>
      <c r="GF17" s="26">
        <v>0</v>
      </c>
      <c r="GG17" s="27">
        <v>0</v>
      </c>
      <c r="GH17" s="28">
        <f t="shared" si="12"/>
        <v>0</v>
      </c>
      <c r="GI17" s="29"/>
      <c r="GJ17" s="29"/>
      <c r="GK17" s="30"/>
      <c r="GL17" s="29"/>
      <c r="GM17" s="25" t="s">
        <v>158</v>
      </c>
      <c r="GN17" s="27">
        <v>0</v>
      </c>
      <c r="GO17" s="26">
        <v>0</v>
      </c>
      <c r="GP17" s="27">
        <v>0</v>
      </c>
      <c r="GQ17" s="26">
        <v>0</v>
      </c>
      <c r="GR17" s="27">
        <v>0</v>
      </c>
      <c r="GS17" s="26">
        <v>0</v>
      </c>
      <c r="GT17" s="27">
        <v>0</v>
      </c>
      <c r="GU17" s="26">
        <v>0</v>
      </c>
      <c r="GV17" s="27">
        <v>0</v>
      </c>
      <c r="GW17" s="26">
        <v>0</v>
      </c>
      <c r="GX17" s="27">
        <v>0</v>
      </c>
      <c r="GY17" s="28">
        <f t="shared" si="13"/>
        <v>0</v>
      </c>
      <c r="GZ17" s="29"/>
      <c r="HA17" s="29"/>
      <c r="HB17" s="30"/>
      <c r="HC17" s="29"/>
      <c r="HD17" s="31" t="s">
        <v>158</v>
      </c>
      <c r="HE17" s="32">
        <f t="shared" si="14"/>
        <v>427.71038091428579</v>
      </c>
      <c r="HG17" s="33"/>
      <c r="HH17" s="34"/>
    </row>
    <row r="18" spans="1:216" ht="18" customHeight="1" x14ac:dyDescent="0.3">
      <c r="A18" s="25" t="s">
        <v>159</v>
      </c>
      <c r="B18" s="26">
        <v>0</v>
      </c>
      <c r="C18" s="27">
        <v>105.933975</v>
      </c>
      <c r="D18" s="26">
        <v>0</v>
      </c>
      <c r="E18" s="27">
        <v>17.76483</v>
      </c>
      <c r="F18" s="26">
        <v>0</v>
      </c>
      <c r="G18" s="27">
        <v>0</v>
      </c>
      <c r="H18" s="26">
        <v>50.159520000000001</v>
      </c>
      <c r="I18" s="27">
        <v>17.416500000000003</v>
      </c>
      <c r="J18" s="28">
        <f t="shared" si="0"/>
        <v>191.27482500000002</v>
      </c>
      <c r="K18" s="29"/>
      <c r="L18" s="29"/>
      <c r="M18" s="30"/>
      <c r="N18" s="29"/>
      <c r="O18" s="25" t="s">
        <v>159</v>
      </c>
      <c r="P18" s="27">
        <v>40.410000000000004</v>
      </c>
      <c r="Q18" s="26">
        <v>0</v>
      </c>
      <c r="R18" s="27">
        <v>0</v>
      </c>
      <c r="S18" s="26">
        <v>27.866400000000002</v>
      </c>
      <c r="T18" s="27">
        <v>0</v>
      </c>
      <c r="U18" s="26">
        <v>0</v>
      </c>
      <c r="V18" s="27">
        <v>0</v>
      </c>
      <c r="W18" s="26">
        <v>263.32320599999997</v>
      </c>
      <c r="X18" s="27">
        <v>46.950624000000005</v>
      </c>
      <c r="Y18" s="26">
        <v>0</v>
      </c>
      <c r="Z18" s="27">
        <v>0</v>
      </c>
      <c r="AA18" s="26">
        <v>0</v>
      </c>
      <c r="AB18" s="27">
        <v>0</v>
      </c>
      <c r="AC18" s="26">
        <v>0</v>
      </c>
      <c r="AD18" s="27">
        <v>0</v>
      </c>
      <c r="AE18" s="28">
        <f t="shared" si="1"/>
        <v>378.55023</v>
      </c>
      <c r="AF18" s="29"/>
      <c r="AG18" s="29"/>
      <c r="AH18" s="30"/>
      <c r="AI18" s="29"/>
      <c r="AJ18" s="25" t="s">
        <v>159</v>
      </c>
      <c r="AK18" s="26">
        <v>0</v>
      </c>
      <c r="AL18" s="27">
        <v>0</v>
      </c>
      <c r="AM18" s="26">
        <v>0</v>
      </c>
      <c r="AN18" s="27">
        <v>0</v>
      </c>
      <c r="AO18" s="26">
        <v>0</v>
      </c>
      <c r="AP18" s="27">
        <v>0</v>
      </c>
      <c r="AQ18" s="28">
        <f t="shared" si="2"/>
        <v>0</v>
      </c>
      <c r="AR18" s="29"/>
      <c r="AS18" s="29"/>
      <c r="AT18" s="30"/>
      <c r="AU18" s="29"/>
      <c r="AV18" s="25" t="s">
        <v>159</v>
      </c>
      <c r="AW18" s="27">
        <v>691.04072399999995</v>
      </c>
      <c r="AX18" s="26">
        <v>201.109182</v>
      </c>
      <c r="AY18" s="27">
        <v>185.51428500000003</v>
      </c>
      <c r="AZ18" s="28">
        <f t="shared" si="3"/>
        <v>1077.6641910000001</v>
      </c>
      <c r="BA18" s="29"/>
      <c r="BB18" s="29"/>
      <c r="BC18" s="30"/>
      <c r="BD18" s="29"/>
      <c r="BE18" s="25" t="s">
        <v>159</v>
      </c>
      <c r="BF18" s="27">
        <v>0</v>
      </c>
      <c r="BG18" s="26">
        <v>0</v>
      </c>
      <c r="BH18" s="27">
        <v>0</v>
      </c>
      <c r="BI18" s="26">
        <v>0</v>
      </c>
      <c r="BJ18" s="27">
        <v>0</v>
      </c>
      <c r="BK18" s="26">
        <v>0</v>
      </c>
      <c r="BL18" s="27">
        <v>0</v>
      </c>
      <c r="BM18" s="26">
        <v>0</v>
      </c>
      <c r="BN18" s="27">
        <v>0</v>
      </c>
      <c r="BO18" s="26">
        <v>0</v>
      </c>
      <c r="BP18" s="27">
        <v>0</v>
      </c>
      <c r="BQ18" s="26">
        <v>0</v>
      </c>
      <c r="BR18" s="27">
        <v>0</v>
      </c>
      <c r="BS18" s="28">
        <f t="shared" si="4"/>
        <v>0</v>
      </c>
      <c r="BT18" s="29"/>
      <c r="BU18" s="29"/>
      <c r="BV18" s="30"/>
      <c r="BW18" s="29"/>
      <c r="BX18" s="25" t="s">
        <v>159</v>
      </c>
      <c r="BY18" s="26">
        <v>0</v>
      </c>
      <c r="BZ18" s="27">
        <v>0</v>
      </c>
      <c r="CA18" s="26">
        <v>0</v>
      </c>
      <c r="CB18" s="27">
        <v>0</v>
      </c>
      <c r="CC18" s="26">
        <v>0</v>
      </c>
      <c r="CD18" s="27">
        <v>0</v>
      </c>
      <c r="CE18" s="28">
        <f t="shared" si="5"/>
        <v>0</v>
      </c>
      <c r="CF18" s="29"/>
      <c r="CG18" s="29"/>
      <c r="CH18" s="30"/>
      <c r="CI18" s="29"/>
      <c r="CJ18" s="25" t="s">
        <v>159</v>
      </c>
      <c r="CK18" s="26">
        <v>0</v>
      </c>
      <c r="CL18" s="27">
        <v>0</v>
      </c>
      <c r="CM18" s="26">
        <v>0</v>
      </c>
      <c r="CN18" s="27">
        <v>0</v>
      </c>
      <c r="CO18" s="26">
        <v>0</v>
      </c>
      <c r="CP18" s="27">
        <v>0</v>
      </c>
      <c r="CQ18" s="26">
        <v>0</v>
      </c>
      <c r="CR18" s="27">
        <v>0</v>
      </c>
      <c r="CS18" s="26">
        <v>0</v>
      </c>
      <c r="CT18" s="27">
        <v>0</v>
      </c>
      <c r="CU18" s="28">
        <f t="shared" si="6"/>
        <v>0</v>
      </c>
      <c r="CV18" s="29"/>
      <c r="CW18" s="29"/>
      <c r="CX18" s="30"/>
      <c r="CY18" s="29"/>
      <c r="CZ18" s="25" t="s">
        <v>159</v>
      </c>
      <c r="DA18" s="26">
        <v>0</v>
      </c>
      <c r="DB18" s="27">
        <v>0</v>
      </c>
      <c r="DC18" s="26">
        <v>0</v>
      </c>
      <c r="DD18" s="27">
        <v>0</v>
      </c>
      <c r="DE18" s="26">
        <v>0</v>
      </c>
      <c r="DF18" s="27">
        <v>0</v>
      </c>
      <c r="DG18" s="28">
        <f t="shared" si="7"/>
        <v>0</v>
      </c>
      <c r="DH18" s="29"/>
      <c r="DI18" s="29"/>
      <c r="DJ18" s="30"/>
      <c r="DK18" s="29"/>
      <c r="DL18" s="25" t="s">
        <v>159</v>
      </c>
      <c r="DM18" s="26">
        <v>0</v>
      </c>
      <c r="DN18" s="27">
        <v>0</v>
      </c>
      <c r="DO18" s="26">
        <v>0</v>
      </c>
      <c r="DP18" s="27">
        <v>67.074660000000009</v>
      </c>
      <c r="DQ18" s="26">
        <v>0</v>
      </c>
      <c r="DR18" s="27">
        <v>0</v>
      </c>
      <c r="DS18" s="26">
        <v>0</v>
      </c>
      <c r="DT18" s="27">
        <v>100.089</v>
      </c>
      <c r="DU18" s="26">
        <v>0</v>
      </c>
      <c r="DV18" s="27">
        <v>0</v>
      </c>
      <c r="DW18" s="26">
        <v>0</v>
      </c>
      <c r="DX18" s="27">
        <v>0</v>
      </c>
      <c r="DY18" s="26">
        <v>0</v>
      </c>
      <c r="DZ18" s="27">
        <v>24.580638</v>
      </c>
      <c r="EA18" s="26">
        <v>0</v>
      </c>
      <c r="EB18" s="27">
        <v>0</v>
      </c>
      <c r="EC18" s="28">
        <f t="shared" si="8"/>
        <v>191.74429799999999</v>
      </c>
      <c r="ED18" s="29"/>
      <c r="EE18" s="29"/>
      <c r="EF18" s="30"/>
      <c r="EG18" s="29"/>
      <c r="EH18" s="25" t="s">
        <v>159</v>
      </c>
      <c r="EI18" s="27">
        <v>0</v>
      </c>
      <c r="EJ18" s="26">
        <v>0</v>
      </c>
      <c r="EK18" s="27">
        <v>0</v>
      </c>
      <c r="EL18" s="26">
        <v>0</v>
      </c>
      <c r="EM18" s="27">
        <v>0</v>
      </c>
      <c r="EN18" s="26">
        <v>0</v>
      </c>
      <c r="EO18" s="27">
        <v>0</v>
      </c>
      <c r="EP18" s="28">
        <f t="shared" si="9"/>
        <v>0</v>
      </c>
      <c r="EQ18" s="29"/>
      <c r="ER18" s="29"/>
      <c r="ES18" s="30"/>
      <c r="ET18" s="29"/>
      <c r="EU18" s="25" t="s">
        <v>159</v>
      </c>
      <c r="EV18" s="26">
        <v>0</v>
      </c>
      <c r="EW18" s="27">
        <v>0</v>
      </c>
      <c r="EX18" s="26">
        <v>0</v>
      </c>
      <c r="EY18" s="27">
        <v>0</v>
      </c>
      <c r="EZ18" s="28">
        <f t="shared" si="10"/>
        <v>0</v>
      </c>
      <c r="FA18" s="29"/>
      <c r="FB18" s="29"/>
      <c r="FC18" s="30"/>
      <c r="FD18" s="29"/>
      <c r="FE18" s="25" t="s">
        <v>159</v>
      </c>
      <c r="FF18" s="26">
        <v>0</v>
      </c>
      <c r="FG18" s="27">
        <v>0</v>
      </c>
      <c r="FH18" s="26">
        <v>0</v>
      </c>
      <c r="FI18" s="27">
        <v>0</v>
      </c>
      <c r="FJ18" s="26">
        <v>0</v>
      </c>
      <c r="FK18" s="27">
        <v>0</v>
      </c>
      <c r="FL18" s="26">
        <v>0</v>
      </c>
      <c r="FM18" s="27">
        <v>0</v>
      </c>
      <c r="FN18" s="26">
        <v>0</v>
      </c>
      <c r="FO18" s="27">
        <v>0</v>
      </c>
      <c r="FP18" s="28">
        <f t="shared" si="11"/>
        <v>0</v>
      </c>
      <c r="FQ18" s="29"/>
      <c r="FR18" s="29"/>
      <c r="FS18" s="30"/>
      <c r="FT18" s="29"/>
      <c r="FU18" s="25" t="s">
        <v>159</v>
      </c>
      <c r="FV18" s="26">
        <v>0</v>
      </c>
      <c r="FW18" s="27">
        <v>0</v>
      </c>
      <c r="FX18" s="26">
        <v>0</v>
      </c>
      <c r="FY18" s="27">
        <v>0</v>
      </c>
      <c r="FZ18" s="26">
        <v>0</v>
      </c>
      <c r="GA18" s="27">
        <v>0</v>
      </c>
      <c r="GB18" s="26">
        <v>0</v>
      </c>
      <c r="GC18" s="27">
        <v>0</v>
      </c>
      <c r="GD18" s="26">
        <v>0</v>
      </c>
      <c r="GE18" s="27">
        <v>0</v>
      </c>
      <c r="GF18" s="26">
        <v>0</v>
      </c>
      <c r="GG18" s="27">
        <v>0</v>
      </c>
      <c r="GH18" s="28">
        <f t="shared" si="12"/>
        <v>0</v>
      </c>
      <c r="GI18" s="29"/>
      <c r="GJ18" s="29"/>
      <c r="GK18" s="30"/>
      <c r="GL18" s="29"/>
      <c r="GM18" s="25" t="s">
        <v>159</v>
      </c>
      <c r="GN18" s="27">
        <v>0</v>
      </c>
      <c r="GO18" s="26">
        <v>0</v>
      </c>
      <c r="GP18" s="27">
        <v>0</v>
      </c>
      <c r="GQ18" s="26">
        <v>0</v>
      </c>
      <c r="GR18" s="27">
        <v>0</v>
      </c>
      <c r="GS18" s="26">
        <v>0</v>
      </c>
      <c r="GT18" s="27">
        <v>0</v>
      </c>
      <c r="GU18" s="26">
        <v>0</v>
      </c>
      <c r="GV18" s="27">
        <v>0</v>
      </c>
      <c r="GW18" s="26">
        <v>0</v>
      </c>
      <c r="GX18" s="27">
        <v>0</v>
      </c>
      <c r="GY18" s="28">
        <f t="shared" si="13"/>
        <v>0</v>
      </c>
      <c r="GZ18" s="29"/>
      <c r="HA18" s="29"/>
      <c r="HB18" s="30"/>
      <c r="HC18" s="29"/>
      <c r="HD18" s="31" t="s">
        <v>159</v>
      </c>
      <c r="HE18" s="32">
        <f t="shared" si="14"/>
        <v>1839.2335440000002</v>
      </c>
      <c r="HG18" s="33"/>
      <c r="HH18" s="34"/>
    </row>
    <row r="19" spans="1:216" ht="18" customHeight="1" x14ac:dyDescent="0.3">
      <c r="A19" s="25" t="s">
        <v>160</v>
      </c>
      <c r="B19" s="26">
        <v>0</v>
      </c>
      <c r="C19" s="27">
        <v>42.728462000000007</v>
      </c>
      <c r="D19" s="26">
        <v>0</v>
      </c>
      <c r="E19" s="27">
        <v>9.3706175999999992</v>
      </c>
      <c r="F19" s="26">
        <v>0</v>
      </c>
      <c r="G19" s="27">
        <v>0</v>
      </c>
      <c r="H19" s="26">
        <v>26.458214399999999</v>
      </c>
      <c r="I19" s="27">
        <v>9.1868800000000004</v>
      </c>
      <c r="J19" s="28">
        <f t="shared" si="0"/>
        <v>87.744174000000015</v>
      </c>
      <c r="K19" s="29"/>
      <c r="L19" s="29"/>
      <c r="M19" s="30"/>
      <c r="N19" s="29"/>
      <c r="O19" s="25" t="s">
        <v>160</v>
      </c>
      <c r="P19" s="27">
        <v>0.18239999999999998</v>
      </c>
      <c r="Q19" s="26">
        <v>0</v>
      </c>
      <c r="R19" s="27">
        <v>0</v>
      </c>
      <c r="S19" s="26">
        <v>14.699007999999999</v>
      </c>
      <c r="T19" s="27">
        <v>0</v>
      </c>
      <c r="U19" s="26">
        <v>0</v>
      </c>
      <c r="V19" s="27">
        <v>0</v>
      </c>
      <c r="W19" s="26">
        <v>58.318402400000004</v>
      </c>
      <c r="X19" s="27">
        <v>24.799924800000003</v>
      </c>
      <c r="Y19" s="26">
        <v>0</v>
      </c>
      <c r="Z19" s="27">
        <v>0</v>
      </c>
      <c r="AA19" s="26">
        <v>0</v>
      </c>
      <c r="AB19" s="27">
        <v>0</v>
      </c>
      <c r="AC19" s="26">
        <v>0</v>
      </c>
      <c r="AD19" s="27">
        <v>0</v>
      </c>
      <c r="AE19" s="28">
        <f t="shared" si="1"/>
        <v>97.999735200000003</v>
      </c>
      <c r="AF19" s="29"/>
      <c r="AG19" s="29"/>
      <c r="AH19" s="30"/>
      <c r="AI19" s="29"/>
      <c r="AJ19" s="25" t="s">
        <v>160</v>
      </c>
      <c r="AK19" s="26">
        <v>0</v>
      </c>
      <c r="AL19" s="27">
        <v>0</v>
      </c>
      <c r="AM19" s="26">
        <v>0</v>
      </c>
      <c r="AN19" s="27">
        <v>0</v>
      </c>
      <c r="AO19" s="26">
        <v>0</v>
      </c>
      <c r="AP19" s="27">
        <v>0</v>
      </c>
      <c r="AQ19" s="28">
        <f t="shared" si="2"/>
        <v>0</v>
      </c>
      <c r="AR19" s="29"/>
      <c r="AS19" s="29"/>
      <c r="AT19" s="30"/>
      <c r="AU19" s="29"/>
      <c r="AV19" s="25" t="s">
        <v>160</v>
      </c>
      <c r="AW19" s="27">
        <v>167.61776320000001</v>
      </c>
      <c r="AX19" s="26">
        <v>67.550201599999994</v>
      </c>
      <c r="AY19" s="27">
        <v>90.462188399999974</v>
      </c>
      <c r="AZ19" s="28">
        <f t="shared" si="3"/>
        <v>325.6301532</v>
      </c>
      <c r="BA19" s="29"/>
      <c r="BB19" s="29"/>
      <c r="BC19" s="30"/>
      <c r="BD19" s="29"/>
      <c r="BE19" s="25" t="s">
        <v>160</v>
      </c>
      <c r="BF19" s="27">
        <v>0</v>
      </c>
      <c r="BG19" s="26">
        <v>0</v>
      </c>
      <c r="BH19" s="27">
        <v>0</v>
      </c>
      <c r="BI19" s="26">
        <v>0</v>
      </c>
      <c r="BJ19" s="27">
        <v>0</v>
      </c>
      <c r="BK19" s="26">
        <v>0</v>
      </c>
      <c r="BL19" s="27">
        <v>0</v>
      </c>
      <c r="BM19" s="26">
        <v>0</v>
      </c>
      <c r="BN19" s="27">
        <v>0</v>
      </c>
      <c r="BO19" s="26">
        <v>0</v>
      </c>
      <c r="BP19" s="27">
        <v>0</v>
      </c>
      <c r="BQ19" s="26">
        <v>0</v>
      </c>
      <c r="BR19" s="27">
        <v>0</v>
      </c>
      <c r="BS19" s="28">
        <f t="shared" si="4"/>
        <v>0</v>
      </c>
      <c r="BT19" s="29"/>
      <c r="BU19" s="29"/>
      <c r="BV19" s="30"/>
      <c r="BW19" s="29"/>
      <c r="BX19" s="25" t="s">
        <v>160</v>
      </c>
      <c r="BY19" s="26">
        <v>0</v>
      </c>
      <c r="BZ19" s="27">
        <v>0</v>
      </c>
      <c r="CA19" s="26">
        <v>0</v>
      </c>
      <c r="CB19" s="27">
        <v>0</v>
      </c>
      <c r="CC19" s="26">
        <v>0</v>
      </c>
      <c r="CD19" s="27">
        <v>0</v>
      </c>
      <c r="CE19" s="28">
        <f t="shared" si="5"/>
        <v>0</v>
      </c>
      <c r="CF19" s="29"/>
      <c r="CG19" s="29"/>
      <c r="CH19" s="30"/>
      <c r="CI19" s="29"/>
      <c r="CJ19" s="25" t="s">
        <v>160</v>
      </c>
      <c r="CK19" s="26">
        <v>0</v>
      </c>
      <c r="CL19" s="27">
        <v>0</v>
      </c>
      <c r="CM19" s="26">
        <v>0</v>
      </c>
      <c r="CN19" s="27">
        <v>0</v>
      </c>
      <c r="CO19" s="26">
        <v>0</v>
      </c>
      <c r="CP19" s="27">
        <v>0</v>
      </c>
      <c r="CQ19" s="26">
        <v>0</v>
      </c>
      <c r="CR19" s="27">
        <v>0</v>
      </c>
      <c r="CS19" s="26">
        <v>0</v>
      </c>
      <c r="CT19" s="27">
        <v>0</v>
      </c>
      <c r="CU19" s="28">
        <f t="shared" si="6"/>
        <v>0</v>
      </c>
      <c r="CV19" s="29"/>
      <c r="CW19" s="29"/>
      <c r="CX19" s="30"/>
      <c r="CY19" s="29"/>
      <c r="CZ19" s="25" t="s">
        <v>160</v>
      </c>
      <c r="DA19" s="26">
        <v>0</v>
      </c>
      <c r="DB19" s="27">
        <v>0</v>
      </c>
      <c r="DC19" s="26">
        <v>0</v>
      </c>
      <c r="DD19" s="27">
        <v>0</v>
      </c>
      <c r="DE19" s="26">
        <v>0</v>
      </c>
      <c r="DF19" s="27">
        <v>0</v>
      </c>
      <c r="DG19" s="28">
        <f t="shared" si="7"/>
        <v>0</v>
      </c>
      <c r="DH19" s="29"/>
      <c r="DI19" s="29"/>
      <c r="DJ19" s="30"/>
      <c r="DK19" s="29"/>
      <c r="DL19" s="25" t="s">
        <v>160</v>
      </c>
      <c r="DM19" s="26">
        <v>0</v>
      </c>
      <c r="DN19" s="27">
        <v>0</v>
      </c>
      <c r="DO19" s="26">
        <v>0</v>
      </c>
      <c r="DP19" s="27">
        <v>13.833648000000002</v>
      </c>
      <c r="DQ19" s="26">
        <v>0</v>
      </c>
      <c r="DR19" s="27">
        <v>0</v>
      </c>
      <c r="DS19" s="26">
        <v>0</v>
      </c>
      <c r="DT19" s="27">
        <v>21.532944000000001</v>
      </c>
      <c r="DU19" s="26">
        <v>0</v>
      </c>
      <c r="DV19" s="27">
        <v>0</v>
      </c>
      <c r="DW19" s="26">
        <v>0</v>
      </c>
      <c r="DX19" s="27">
        <v>0</v>
      </c>
      <c r="DY19" s="26">
        <v>0</v>
      </c>
      <c r="DZ19" s="27">
        <v>5.6615128000000006</v>
      </c>
      <c r="EA19" s="26">
        <v>0</v>
      </c>
      <c r="EB19" s="27">
        <v>0</v>
      </c>
      <c r="EC19" s="28">
        <f t="shared" si="8"/>
        <v>41.028104800000008</v>
      </c>
      <c r="ED19" s="29"/>
      <c r="EE19" s="29"/>
      <c r="EF19" s="30"/>
      <c r="EG19" s="29"/>
      <c r="EH19" s="25" t="s">
        <v>160</v>
      </c>
      <c r="EI19" s="27">
        <v>0</v>
      </c>
      <c r="EJ19" s="26">
        <v>0</v>
      </c>
      <c r="EK19" s="27">
        <v>0</v>
      </c>
      <c r="EL19" s="26">
        <v>0</v>
      </c>
      <c r="EM19" s="27">
        <v>0</v>
      </c>
      <c r="EN19" s="26">
        <v>0</v>
      </c>
      <c r="EO19" s="27">
        <v>0</v>
      </c>
      <c r="EP19" s="28">
        <f t="shared" si="9"/>
        <v>0</v>
      </c>
      <c r="EQ19" s="29"/>
      <c r="ER19" s="29"/>
      <c r="ES19" s="30"/>
      <c r="ET19" s="29"/>
      <c r="EU19" s="25" t="s">
        <v>160</v>
      </c>
      <c r="EV19" s="26">
        <v>0</v>
      </c>
      <c r="EW19" s="27">
        <v>0</v>
      </c>
      <c r="EX19" s="26">
        <v>0</v>
      </c>
      <c r="EY19" s="27">
        <v>0</v>
      </c>
      <c r="EZ19" s="28">
        <f t="shared" si="10"/>
        <v>0</v>
      </c>
      <c r="FA19" s="29"/>
      <c r="FB19" s="29"/>
      <c r="FC19" s="30"/>
      <c r="FD19" s="29"/>
      <c r="FE19" s="25" t="s">
        <v>160</v>
      </c>
      <c r="FF19" s="26">
        <v>0</v>
      </c>
      <c r="FG19" s="27">
        <v>0</v>
      </c>
      <c r="FH19" s="26">
        <v>0</v>
      </c>
      <c r="FI19" s="27">
        <v>0</v>
      </c>
      <c r="FJ19" s="26">
        <v>0</v>
      </c>
      <c r="FK19" s="27">
        <v>0</v>
      </c>
      <c r="FL19" s="26">
        <v>0</v>
      </c>
      <c r="FM19" s="27">
        <v>0</v>
      </c>
      <c r="FN19" s="26">
        <v>0</v>
      </c>
      <c r="FO19" s="27">
        <v>0</v>
      </c>
      <c r="FP19" s="28">
        <f t="shared" si="11"/>
        <v>0</v>
      </c>
      <c r="FQ19" s="29"/>
      <c r="FR19" s="29"/>
      <c r="FS19" s="30"/>
      <c r="FT19" s="29"/>
      <c r="FU19" s="25" t="s">
        <v>160</v>
      </c>
      <c r="FV19" s="26">
        <v>0</v>
      </c>
      <c r="FW19" s="27">
        <v>0</v>
      </c>
      <c r="FX19" s="26">
        <v>0</v>
      </c>
      <c r="FY19" s="27">
        <v>0</v>
      </c>
      <c r="FZ19" s="26">
        <v>0</v>
      </c>
      <c r="GA19" s="27">
        <v>0</v>
      </c>
      <c r="GB19" s="26">
        <v>0</v>
      </c>
      <c r="GC19" s="27">
        <v>0</v>
      </c>
      <c r="GD19" s="26">
        <v>0</v>
      </c>
      <c r="GE19" s="27">
        <v>0</v>
      </c>
      <c r="GF19" s="26">
        <v>0</v>
      </c>
      <c r="GG19" s="27">
        <v>0</v>
      </c>
      <c r="GH19" s="28">
        <f t="shared" si="12"/>
        <v>0</v>
      </c>
      <c r="GI19" s="29"/>
      <c r="GJ19" s="29"/>
      <c r="GK19" s="30"/>
      <c r="GL19" s="29"/>
      <c r="GM19" s="25" t="s">
        <v>160</v>
      </c>
      <c r="GN19" s="27">
        <v>0</v>
      </c>
      <c r="GO19" s="26">
        <v>0</v>
      </c>
      <c r="GP19" s="27">
        <v>0</v>
      </c>
      <c r="GQ19" s="26">
        <v>0</v>
      </c>
      <c r="GR19" s="27">
        <v>0</v>
      </c>
      <c r="GS19" s="26">
        <v>0</v>
      </c>
      <c r="GT19" s="27">
        <v>0</v>
      </c>
      <c r="GU19" s="26">
        <v>0</v>
      </c>
      <c r="GV19" s="27">
        <v>0</v>
      </c>
      <c r="GW19" s="26">
        <v>0</v>
      </c>
      <c r="GX19" s="27">
        <v>0</v>
      </c>
      <c r="GY19" s="28">
        <f t="shared" si="13"/>
        <v>0</v>
      </c>
      <c r="GZ19" s="29"/>
      <c r="HA19" s="29"/>
      <c r="HB19" s="30"/>
      <c r="HC19" s="29"/>
      <c r="HD19" s="31" t="s">
        <v>160</v>
      </c>
      <c r="HE19" s="32">
        <f t="shared" si="14"/>
        <v>552.40216720000001</v>
      </c>
      <c r="HG19" s="33"/>
      <c r="HH19" s="34"/>
    </row>
    <row r="20" spans="1:216" ht="18" customHeight="1" x14ac:dyDescent="0.3">
      <c r="A20" s="25" t="s">
        <v>161</v>
      </c>
      <c r="B20" s="26">
        <v>0</v>
      </c>
      <c r="C20" s="27">
        <v>0</v>
      </c>
      <c r="D20" s="26">
        <v>0</v>
      </c>
      <c r="E20" s="27">
        <v>0</v>
      </c>
      <c r="F20" s="26">
        <v>0</v>
      </c>
      <c r="G20" s="27">
        <v>0</v>
      </c>
      <c r="H20" s="26">
        <v>0</v>
      </c>
      <c r="I20" s="27">
        <v>0</v>
      </c>
      <c r="J20" s="28">
        <f t="shared" si="0"/>
        <v>0</v>
      </c>
      <c r="K20" s="29"/>
      <c r="L20" s="29"/>
      <c r="M20" s="30"/>
      <c r="N20" s="29"/>
      <c r="O20" s="25" t="s">
        <v>161</v>
      </c>
      <c r="P20" s="27">
        <v>0</v>
      </c>
      <c r="Q20" s="26">
        <v>0</v>
      </c>
      <c r="R20" s="27">
        <v>0</v>
      </c>
      <c r="S20" s="26">
        <v>0</v>
      </c>
      <c r="T20" s="27">
        <v>0</v>
      </c>
      <c r="U20" s="26">
        <v>0</v>
      </c>
      <c r="V20" s="27">
        <v>0</v>
      </c>
      <c r="W20" s="26">
        <v>0</v>
      </c>
      <c r="X20" s="27">
        <v>0</v>
      </c>
      <c r="Y20" s="26">
        <v>0</v>
      </c>
      <c r="Z20" s="27">
        <v>0</v>
      </c>
      <c r="AA20" s="26">
        <v>0</v>
      </c>
      <c r="AB20" s="27">
        <v>0</v>
      </c>
      <c r="AC20" s="26">
        <v>0</v>
      </c>
      <c r="AD20" s="27">
        <v>0</v>
      </c>
      <c r="AE20" s="28">
        <f t="shared" si="1"/>
        <v>0</v>
      </c>
      <c r="AF20" s="29"/>
      <c r="AG20" s="29"/>
      <c r="AH20" s="30"/>
      <c r="AI20" s="29"/>
      <c r="AJ20" s="25" t="s">
        <v>161</v>
      </c>
      <c r="AK20" s="26">
        <v>0</v>
      </c>
      <c r="AL20" s="27">
        <v>0</v>
      </c>
      <c r="AM20" s="26">
        <v>0</v>
      </c>
      <c r="AN20" s="27">
        <v>0</v>
      </c>
      <c r="AO20" s="26">
        <v>0</v>
      </c>
      <c r="AP20" s="27">
        <v>0</v>
      </c>
      <c r="AQ20" s="28">
        <f t="shared" si="2"/>
        <v>0</v>
      </c>
      <c r="AR20" s="29"/>
      <c r="AS20" s="29"/>
      <c r="AT20" s="30"/>
      <c r="AU20" s="29"/>
      <c r="AV20" s="25" t="s">
        <v>161</v>
      </c>
      <c r="AW20" s="27">
        <v>0</v>
      </c>
      <c r="AX20" s="26">
        <v>0</v>
      </c>
      <c r="AY20" s="27">
        <v>0</v>
      </c>
      <c r="AZ20" s="28">
        <f t="shared" si="3"/>
        <v>0</v>
      </c>
      <c r="BA20" s="29"/>
      <c r="BB20" s="29"/>
      <c r="BC20" s="30"/>
      <c r="BD20" s="29"/>
      <c r="BE20" s="25" t="s">
        <v>161</v>
      </c>
      <c r="BF20" s="27">
        <v>0</v>
      </c>
      <c r="BG20" s="26">
        <v>0</v>
      </c>
      <c r="BH20" s="27">
        <v>0</v>
      </c>
      <c r="BI20" s="26">
        <v>0</v>
      </c>
      <c r="BJ20" s="27">
        <v>0</v>
      </c>
      <c r="BK20" s="26">
        <v>0</v>
      </c>
      <c r="BL20" s="27">
        <v>0</v>
      </c>
      <c r="BM20" s="26">
        <v>0</v>
      </c>
      <c r="BN20" s="27">
        <v>0</v>
      </c>
      <c r="BO20" s="26">
        <v>0</v>
      </c>
      <c r="BP20" s="27">
        <v>0</v>
      </c>
      <c r="BQ20" s="26">
        <v>0</v>
      </c>
      <c r="BR20" s="27">
        <v>0</v>
      </c>
      <c r="BS20" s="28">
        <f t="shared" si="4"/>
        <v>0</v>
      </c>
      <c r="BT20" s="29"/>
      <c r="BU20" s="29"/>
      <c r="BV20" s="30"/>
      <c r="BW20" s="29"/>
      <c r="BX20" s="25" t="s">
        <v>161</v>
      </c>
      <c r="BY20" s="26">
        <v>0</v>
      </c>
      <c r="BZ20" s="27">
        <v>0</v>
      </c>
      <c r="CA20" s="26">
        <v>0</v>
      </c>
      <c r="CB20" s="27">
        <v>0</v>
      </c>
      <c r="CC20" s="26">
        <v>0</v>
      </c>
      <c r="CD20" s="27">
        <v>0</v>
      </c>
      <c r="CE20" s="28">
        <f t="shared" si="5"/>
        <v>0</v>
      </c>
      <c r="CF20" s="29"/>
      <c r="CG20" s="29"/>
      <c r="CH20" s="30"/>
      <c r="CI20" s="29"/>
      <c r="CJ20" s="25" t="s">
        <v>161</v>
      </c>
      <c r="CK20" s="26">
        <v>0</v>
      </c>
      <c r="CL20" s="27">
        <v>0</v>
      </c>
      <c r="CM20" s="26">
        <v>0</v>
      </c>
      <c r="CN20" s="27">
        <v>0</v>
      </c>
      <c r="CO20" s="26">
        <v>0</v>
      </c>
      <c r="CP20" s="27">
        <v>0</v>
      </c>
      <c r="CQ20" s="26">
        <v>0</v>
      </c>
      <c r="CR20" s="27">
        <v>0</v>
      </c>
      <c r="CS20" s="26">
        <v>0</v>
      </c>
      <c r="CT20" s="27">
        <v>0</v>
      </c>
      <c r="CU20" s="28">
        <f t="shared" si="6"/>
        <v>0</v>
      </c>
      <c r="CV20" s="29"/>
      <c r="CW20" s="29"/>
      <c r="CX20" s="30"/>
      <c r="CY20" s="29"/>
      <c r="CZ20" s="25" t="s">
        <v>161</v>
      </c>
      <c r="DA20" s="26">
        <v>0</v>
      </c>
      <c r="DB20" s="27">
        <v>0</v>
      </c>
      <c r="DC20" s="26">
        <v>0</v>
      </c>
      <c r="DD20" s="27">
        <v>0</v>
      </c>
      <c r="DE20" s="26">
        <v>0</v>
      </c>
      <c r="DF20" s="27">
        <v>0</v>
      </c>
      <c r="DG20" s="28">
        <f t="shared" si="7"/>
        <v>0</v>
      </c>
      <c r="DH20" s="29"/>
      <c r="DI20" s="29"/>
      <c r="DJ20" s="30"/>
      <c r="DK20" s="29"/>
      <c r="DL20" s="25" t="s">
        <v>161</v>
      </c>
      <c r="DM20" s="26">
        <v>0</v>
      </c>
      <c r="DN20" s="27">
        <v>0</v>
      </c>
      <c r="DO20" s="26">
        <v>0</v>
      </c>
      <c r="DP20" s="27">
        <v>0</v>
      </c>
      <c r="DQ20" s="26">
        <v>0</v>
      </c>
      <c r="DR20" s="27">
        <v>0</v>
      </c>
      <c r="DS20" s="26">
        <v>0</v>
      </c>
      <c r="DT20" s="27">
        <v>0</v>
      </c>
      <c r="DU20" s="26">
        <v>0</v>
      </c>
      <c r="DV20" s="27">
        <v>0</v>
      </c>
      <c r="DW20" s="26">
        <v>0</v>
      </c>
      <c r="DX20" s="27">
        <v>0</v>
      </c>
      <c r="DY20" s="26">
        <v>0</v>
      </c>
      <c r="DZ20" s="27">
        <v>0</v>
      </c>
      <c r="EA20" s="26">
        <v>0</v>
      </c>
      <c r="EB20" s="27">
        <v>0</v>
      </c>
      <c r="EC20" s="28">
        <f t="shared" si="8"/>
        <v>0</v>
      </c>
      <c r="ED20" s="29"/>
      <c r="EE20" s="29"/>
      <c r="EF20" s="30"/>
      <c r="EG20" s="29"/>
      <c r="EH20" s="25" t="s">
        <v>161</v>
      </c>
      <c r="EI20" s="27">
        <v>0</v>
      </c>
      <c r="EJ20" s="26">
        <v>0</v>
      </c>
      <c r="EK20" s="27">
        <v>0</v>
      </c>
      <c r="EL20" s="26">
        <v>0</v>
      </c>
      <c r="EM20" s="27">
        <v>0</v>
      </c>
      <c r="EN20" s="26">
        <v>0</v>
      </c>
      <c r="EO20" s="27">
        <v>0</v>
      </c>
      <c r="EP20" s="28">
        <f t="shared" si="9"/>
        <v>0</v>
      </c>
      <c r="EQ20" s="29"/>
      <c r="ER20" s="29"/>
      <c r="ES20" s="30"/>
      <c r="ET20" s="29"/>
      <c r="EU20" s="25" t="s">
        <v>161</v>
      </c>
      <c r="EV20" s="26">
        <v>0</v>
      </c>
      <c r="EW20" s="27">
        <v>0</v>
      </c>
      <c r="EX20" s="26">
        <v>0</v>
      </c>
      <c r="EY20" s="27">
        <v>0</v>
      </c>
      <c r="EZ20" s="28">
        <f t="shared" si="10"/>
        <v>0</v>
      </c>
      <c r="FA20" s="29"/>
      <c r="FB20" s="29"/>
      <c r="FC20" s="30"/>
      <c r="FD20" s="29"/>
      <c r="FE20" s="25" t="s">
        <v>161</v>
      </c>
      <c r="FF20" s="26">
        <v>0</v>
      </c>
      <c r="FG20" s="27">
        <v>0</v>
      </c>
      <c r="FH20" s="26">
        <v>0</v>
      </c>
      <c r="FI20" s="27">
        <v>0</v>
      </c>
      <c r="FJ20" s="26">
        <v>0</v>
      </c>
      <c r="FK20" s="27">
        <v>0</v>
      </c>
      <c r="FL20" s="26">
        <v>0</v>
      </c>
      <c r="FM20" s="27">
        <v>0</v>
      </c>
      <c r="FN20" s="26">
        <v>0</v>
      </c>
      <c r="FO20" s="27">
        <v>0</v>
      </c>
      <c r="FP20" s="28">
        <f t="shared" si="11"/>
        <v>0</v>
      </c>
      <c r="FQ20" s="29"/>
      <c r="FR20" s="29"/>
      <c r="FS20" s="30"/>
      <c r="FT20" s="29"/>
      <c r="FU20" s="25" t="s">
        <v>161</v>
      </c>
      <c r="FV20" s="26">
        <v>0</v>
      </c>
      <c r="FW20" s="27">
        <v>0</v>
      </c>
      <c r="FX20" s="26">
        <v>0</v>
      </c>
      <c r="FY20" s="27">
        <v>0</v>
      </c>
      <c r="FZ20" s="26">
        <v>0</v>
      </c>
      <c r="GA20" s="27">
        <v>0</v>
      </c>
      <c r="GB20" s="26">
        <v>0</v>
      </c>
      <c r="GC20" s="27">
        <v>0</v>
      </c>
      <c r="GD20" s="26">
        <v>0</v>
      </c>
      <c r="GE20" s="27">
        <v>0</v>
      </c>
      <c r="GF20" s="26">
        <v>0</v>
      </c>
      <c r="GG20" s="27">
        <v>0</v>
      </c>
      <c r="GH20" s="28">
        <f t="shared" si="12"/>
        <v>0</v>
      </c>
      <c r="GI20" s="29"/>
      <c r="GJ20" s="29"/>
      <c r="GK20" s="30"/>
      <c r="GL20" s="29"/>
      <c r="GM20" s="25" t="s">
        <v>161</v>
      </c>
      <c r="GN20" s="27">
        <v>0</v>
      </c>
      <c r="GO20" s="26">
        <v>0</v>
      </c>
      <c r="GP20" s="27">
        <v>0</v>
      </c>
      <c r="GQ20" s="26">
        <v>0</v>
      </c>
      <c r="GR20" s="27">
        <v>0</v>
      </c>
      <c r="GS20" s="26">
        <v>0</v>
      </c>
      <c r="GT20" s="27">
        <v>0</v>
      </c>
      <c r="GU20" s="26">
        <v>0</v>
      </c>
      <c r="GV20" s="27">
        <v>0</v>
      </c>
      <c r="GW20" s="26">
        <v>0</v>
      </c>
      <c r="GX20" s="27">
        <v>0</v>
      </c>
      <c r="GY20" s="28">
        <f t="shared" si="13"/>
        <v>0</v>
      </c>
      <c r="GZ20" s="29"/>
      <c r="HA20" s="29"/>
      <c r="HB20" s="30"/>
      <c r="HC20" s="29"/>
      <c r="HD20" s="31" t="s">
        <v>161</v>
      </c>
      <c r="HE20" s="32">
        <f t="shared" si="14"/>
        <v>0</v>
      </c>
      <c r="HG20" s="33"/>
      <c r="HH20" s="34"/>
    </row>
    <row r="21" spans="1:216" ht="18" customHeight="1" x14ac:dyDescent="0.3">
      <c r="A21" s="25" t="s">
        <v>162</v>
      </c>
      <c r="B21" s="26">
        <v>3.6473599999999999</v>
      </c>
      <c r="C21" s="27">
        <v>33.368895999999999</v>
      </c>
      <c r="D21" s="26">
        <v>0.55600000000000005</v>
      </c>
      <c r="E21" s="27">
        <v>4.0699199999999998</v>
      </c>
      <c r="F21" s="26">
        <v>1.4856320000000001</v>
      </c>
      <c r="G21" s="27">
        <v>0.48483199999999999</v>
      </c>
      <c r="H21" s="26">
        <v>2.9979519999999997</v>
      </c>
      <c r="I21" s="27">
        <v>1.298816</v>
      </c>
      <c r="J21" s="28">
        <f t="shared" si="0"/>
        <v>47.909407999999992</v>
      </c>
      <c r="K21" s="29"/>
      <c r="L21" s="29"/>
      <c r="M21" s="30"/>
      <c r="N21" s="29"/>
      <c r="O21" s="25" t="s">
        <v>162</v>
      </c>
      <c r="P21" s="27">
        <v>2.9623679999999997</v>
      </c>
      <c r="Q21" s="26">
        <v>0.75171199999999994</v>
      </c>
      <c r="R21" s="27">
        <v>0.17347199999999999</v>
      </c>
      <c r="S21" s="26">
        <v>4.190016</v>
      </c>
      <c r="T21" s="27">
        <v>4.2923200000000001</v>
      </c>
      <c r="U21" s="26">
        <v>1.1208959999999999</v>
      </c>
      <c r="V21" s="27">
        <v>0.58268799999999998</v>
      </c>
      <c r="W21" s="26">
        <v>13.045984000000001</v>
      </c>
      <c r="X21" s="27">
        <v>3.1936639999999992</v>
      </c>
      <c r="Y21" s="26">
        <v>0.51151999999999997</v>
      </c>
      <c r="Z21" s="27">
        <v>0.31580799999999998</v>
      </c>
      <c r="AA21" s="26">
        <v>2.2818239999999994</v>
      </c>
      <c r="AB21" s="27">
        <v>1.5123199999999999</v>
      </c>
      <c r="AC21" s="26">
        <v>0.791744</v>
      </c>
      <c r="AD21" s="27">
        <v>0.90294399999999997</v>
      </c>
      <c r="AE21" s="28">
        <f t="shared" si="1"/>
        <v>36.629280000000001</v>
      </c>
      <c r="AF21" s="29"/>
      <c r="AG21" s="29"/>
      <c r="AH21" s="30"/>
      <c r="AI21" s="29"/>
      <c r="AJ21" s="25" t="s">
        <v>162</v>
      </c>
      <c r="AK21" s="26">
        <v>4.4435519999999995</v>
      </c>
      <c r="AL21" s="27">
        <v>13.504128</v>
      </c>
      <c r="AM21" s="26">
        <v>6.2405439999999999</v>
      </c>
      <c r="AN21" s="27">
        <v>3.9453759999999996</v>
      </c>
      <c r="AO21" s="26">
        <v>5.1463359999999989</v>
      </c>
      <c r="AP21" s="27">
        <v>2.8511679999999999</v>
      </c>
      <c r="AQ21" s="28">
        <f t="shared" si="2"/>
        <v>36.131104000000001</v>
      </c>
      <c r="AR21" s="29"/>
      <c r="AS21" s="29"/>
      <c r="AT21" s="30"/>
      <c r="AU21" s="29"/>
      <c r="AV21" s="25" t="s">
        <v>162</v>
      </c>
      <c r="AW21" s="27">
        <v>463.16473499999995</v>
      </c>
      <c r="AX21" s="26">
        <v>0</v>
      </c>
      <c r="AY21" s="27">
        <v>0</v>
      </c>
      <c r="AZ21" s="28">
        <f t="shared" si="3"/>
        <v>463.16473499999995</v>
      </c>
      <c r="BA21" s="29"/>
      <c r="BB21" s="29"/>
      <c r="BC21" s="30"/>
      <c r="BD21" s="29"/>
      <c r="BE21" s="25" t="s">
        <v>162</v>
      </c>
      <c r="BF21" s="27">
        <v>0.32025599999999999</v>
      </c>
      <c r="BG21" s="26">
        <v>0.58713599999999999</v>
      </c>
      <c r="BH21" s="27">
        <v>0.49372799999999994</v>
      </c>
      <c r="BI21" s="26">
        <v>0.164576</v>
      </c>
      <c r="BJ21" s="27">
        <v>0.725024</v>
      </c>
      <c r="BK21" s="26">
        <v>0.46259199999999995</v>
      </c>
      <c r="BL21" s="27">
        <v>1.4544959999999998</v>
      </c>
      <c r="BM21" s="26">
        <v>0.34249599999999997</v>
      </c>
      <c r="BN21" s="27">
        <v>0.24908799999999998</v>
      </c>
      <c r="BO21" s="26">
        <v>1.7525119999999998</v>
      </c>
      <c r="BP21" s="27">
        <v>0.28022399999999997</v>
      </c>
      <c r="BQ21" s="26">
        <v>0.7961919999999999</v>
      </c>
      <c r="BR21" s="27">
        <v>3.7140799999999996</v>
      </c>
      <c r="BS21" s="28">
        <f t="shared" si="4"/>
        <v>11.342399999999998</v>
      </c>
      <c r="BT21" s="29"/>
      <c r="BU21" s="29"/>
      <c r="BV21" s="30"/>
      <c r="BW21" s="29"/>
      <c r="BX21" s="25" t="s">
        <v>162</v>
      </c>
      <c r="BY21" s="26">
        <v>0.40476799999999996</v>
      </c>
      <c r="BZ21" s="27">
        <v>0.55600000000000005</v>
      </c>
      <c r="CA21" s="26">
        <v>5.1329919999999998</v>
      </c>
      <c r="CB21" s="27">
        <v>1.8637119999999998</v>
      </c>
      <c r="CC21" s="26">
        <v>1.6635519999999999</v>
      </c>
      <c r="CD21" s="27">
        <v>1.6324159999999999</v>
      </c>
      <c r="CE21" s="28">
        <f t="shared" si="5"/>
        <v>11.253439999999998</v>
      </c>
      <c r="CF21" s="29"/>
      <c r="CG21" s="29"/>
      <c r="CH21" s="30"/>
      <c r="CI21" s="29"/>
      <c r="CJ21" s="25" t="s">
        <v>162</v>
      </c>
      <c r="CK21" s="26">
        <v>0.67609600000000003</v>
      </c>
      <c r="CL21" s="27">
        <v>0.76060799999999995</v>
      </c>
      <c r="CM21" s="26">
        <v>0.67609600000000003</v>
      </c>
      <c r="CN21" s="27">
        <v>0.529312</v>
      </c>
      <c r="CO21" s="26">
        <v>0.70278399999999996</v>
      </c>
      <c r="CP21" s="27">
        <v>0.17347199999999999</v>
      </c>
      <c r="CQ21" s="26">
        <v>1.5968319999999998</v>
      </c>
      <c r="CR21" s="27">
        <v>1.1609279999999997</v>
      </c>
      <c r="CS21" s="26">
        <v>2.637664</v>
      </c>
      <c r="CT21" s="27">
        <v>1.5212159999999999</v>
      </c>
      <c r="CU21" s="28">
        <f t="shared" si="6"/>
        <v>10.435008</v>
      </c>
      <c r="CV21" s="29"/>
      <c r="CW21" s="29"/>
      <c r="CX21" s="30"/>
      <c r="CY21" s="29"/>
      <c r="CZ21" s="25" t="s">
        <v>162</v>
      </c>
      <c r="DA21" s="26">
        <v>0.17347199999999999</v>
      </c>
      <c r="DB21" s="27">
        <v>1.3922239999999999</v>
      </c>
      <c r="DC21" s="26">
        <v>3.166976</v>
      </c>
      <c r="DD21" s="27">
        <v>3.2781759999999998</v>
      </c>
      <c r="DE21" s="26">
        <v>1.1876159999999998</v>
      </c>
      <c r="DF21" s="27">
        <v>0.75171199999999994</v>
      </c>
      <c r="DG21" s="28">
        <f t="shared" si="7"/>
        <v>9.950175999999999</v>
      </c>
      <c r="DH21" s="29"/>
      <c r="DI21" s="29"/>
      <c r="DJ21" s="30"/>
      <c r="DK21" s="29"/>
      <c r="DL21" s="25" t="s">
        <v>162</v>
      </c>
      <c r="DM21" s="26">
        <v>0.91183999999999998</v>
      </c>
      <c r="DN21" s="27">
        <v>0.37807999999999997</v>
      </c>
      <c r="DO21" s="26">
        <v>0.70278399999999996</v>
      </c>
      <c r="DP21" s="27">
        <v>3.3271039999999998</v>
      </c>
      <c r="DQ21" s="26">
        <v>0.26688000000000001</v>
      </c>
      <c r="DR21" s="27">
        <v>3.5495039999999998</v>
      </c>
      <c r="DS21" s="26">
        <v>0.97855999999999999</v>
      </c>
      <c r="DT21" s="27">
        <v>5.2352959999999991</v>
      </c>
      <c r="DU21" s="26">
        <v>2.0282879999999999</v>
      </c>
      <c r="DV21" s="27">
        <v>5.2175039999999999</v>
      </c>
      <c r="DW21" s="26">
        <v>0.66275200000000001</v>
      </c>
      <c r="DX21" s="27">
        <v>2.6821439999999996</v>
      </c>
      <c r="DY21" s="26">
        <v>1.325504</v>
      </c>
      <c r="DZ21" s="27">
        <v>11.142240000000001</v>
      </c>
      <c r="EA21" s="26">
        <v>1.2721279999999999</v>
      </c>
      <c r="EB21" s="27">
        <v>2.7132799999999997</v>
      </c>
      <c r="EC21" s="28">
        <f t="shared" si="8"/>
        <v>42.393888000000004</v>
      </c>
      <c r="ED21" s="29"/>
      <c r="EE21" s="29"/>
      <c r="EF21" s="30"/>
      <c r="EG21" s="29"/>
      <c r="EH21" s="25" t="s">
        <v>162</v>
      </c>
      <c r="EI21" s="27">
        <v>1.9170879999999997</v>
      </c>
      <c r="EJ21" s="26">
        <v>2.6954879999999997</v>
      </c>
      <c r="EK21" s="27">
        <v>0.97855999999999987</v>
      </c>
      <c r="EL21" s="26">
        <v>1.9259839999999999</v>
      </c>
      <c r="EM21" s="27">
        <v>0.54710400000000003</v>
      </c>
      <c r="EN21" s="26">
        <v>1.574592</v>
      </c>
      <c r="EO21" s="27">
        <v>1.4811839999999998</v>
      </c>
      <c r="EP21" s="28">
        <f t="shared" si="9"/>
        <v>11.119999999999997</v>
      </c>
      <c r="EQ21" s="29"/>
      <c r="ER21" s="29"/>
      <c r="ES21" s="30"/>
      <c r="ET21" s="29"/>
      <c r="EU21" s="25" t="s">
        <v>162</v>
      </c>
      <c r="EV21" s="26">
        <v>1.6768959999999999</v>
      </c>
      <c r="EW21" s="27">
        <v>0.52041599999999999</v>
      </c>
      <c r="EX21" s="26">
        <v>1.3877760000000001</v>
      </c>
      <c r="EY21" s="27">
        <v>4.8794560000000002</v>
      </c>
      <c r="EZ21" s="28">
        <f t="shared" si="10"/>
        <v>8.4645440000000001</v>
      </c>
      <c r="FA21" s="29"/>
      <c r="FB21" s="29"/>
      <c r="FC21" s="30"/>
      <c r="FD21" s="29"/>
      <c r="FE21" s="25" t="s">
        <v>162</v>
      </c>
      <c r="FF21" s="26">
        <v>1.7347199999999998</v>
      </c>
      <c r="FG21" s="27">
        <v>1.28992</v>
      </c>
      <c r="FH21" s="26">
        <v>1.1208959999999999</v>
      </c>
      <c r="FI21" s="27">
        <v>1.9081919999999999</v>
      </c>
      <c r="FJ21" s="26">
        <v>1.6591039999999999</v>
      </c>
      <c r="FK21" s="27">
        <v>0.63606399999999996</v>
      </c>
      <c r="FL21" s="26">
        <v>4.6526079999999999</v>
      </c>
      <c r="FM21" s="27">
        <v>1.565696</v>
      </c>
      <c r="FN21" s="26">
        <v>0.591584</v>
      </c>
      <c r="FO21" s="27">
        <v>1.4856319999999998</v>
      </c>
      <c r="FP21" s="28">
        <f t="shared" si="11"/>
        <v>16.644416</v>
      </c>
      <c r="FQ21" s="29"/>
      <c r="FR21" s="29"/>
      <c r="FS21" s="30"/>
      <c r="FT21" s="29"/>
      <c r="FU21" s="25" t="s">
        <v>162</v>
      </c>
      <c r="FV21" s="26">
        <v>3.8297279999999998</v>
      </c>
      <c r="FW21" s="27">
        <v>0.53376000000000001</v>
      </c>
      <c r="FX21" s="26">
        <v>0.22239999999999999</v>
      </c>
      <c r="FY21" s="27">
        <v>2.1439359999999996</v>
      </c>
      <c r="FZ21" s="26">
        <v>0.60937599999999992</v>
      </c>
      <c r="GA21" s="27">
        <v>1.2365439999999999</v>
      </c>
      <c r="GB21" s="26">
        <v>0.94742399999999993</v>
      </c>
      <c r="GC21" s="27">
        <v>0.55599999999999994</v>
      </c>
      <c r="GD21" s="26">
        <v>0.94742399999999993</v>
      </c>
      <c r="GE21" s="27">
        <v>1.3432959999999998</v>
      </c>
      <c r="GF21" s="26">
        <v>0.49817599999999995</v>
      </c>
      <c r="GG21" s="27">
        <v>0.43145599999999995</v>
      </c>
      <c r="GH21" s="28">
        <f t="shared" si="12"/>
        <v>13.299520000000001</v>
      </c>
      <c r="GI21" s="29"/>
      <c r="GJ21" s="29"/>
      <c r="GK21" s="30"/>
      <c r="GL21" s="29"/>
      <c r="GM21" s="25" t="s">
        <v>162</v>
      </c>
      <c r="GN21" s="27">
        <v>19.188671999999997</v>
      </c>
      <c r="GO21" s="26">
        <v>3.2248000000000001</v>
      </c>
      <c r="GP21" s="27">
        <v>3.2514880000000002</v>
      </c>
      <c r="GQ21" s="26">
        <v>10.848671999999999</v>
      </c>
      <c r="GR21" s="27">
        <v>0.52041599999999999</v>
      </c>
      <c r="GS21" s="26">
        <v>2.2640320000000003</v>
      </c>
      <c r="GT21" s="27">
        <v>7.2324479999999989</v>
      </c>
      <c r="GU21" s="26">
        <v>3.0780159999999999</v>
      </c>
      <c r="GV21" s="27">
        <v>4.4880319999999996</v>
      </c>
      <c r="GW21" s="26">
        <v>14.687296</v>
      </c>
      <c r="GX21" s="27">
        <v>2.1394880000000001</v>
      </c>
      <c r="GY21" s="28">
        <f t="shared" si="13"/>
        <v>70.923359999999988</v>
      </c>
      <c r="GZ21" s="29"/>
      <c r="HA21" s="29"/>
      <c r="HB21" s="30"/>
      <c r="HC21" s="29"/>
      <c r="HD21" s="31" t="s">
        <v>162</v>
      </c>
      <c r="HE21" s="32">
        <f t="shared" si="14"/>
        <v>789.66127900000004</v>
      </c>
      <c r="HG21" s="33"/>
      <c r="HH21" s="34"/>
    </row>
    <row r="22" spans="1:216" ht="18" customHeight="1" x14ac:dyDescent="0.3">
      <c r="A22" s="25" t="s">
        <v>163</v>
      </c>
      <c r="B22" s="26">
        <v>300.12</v>
      </c>
      <c r="C22" s="27">
        <v>2115.6779999999999</v>
      </c>
      <c r="D22" s="26">
        <v>100.03999999999999</v>
      </c>
      <c r="E22" s="27">
        <v>342.12</v>
      </c>
      <c r="F22" s="26">
        <v>330.13200000000001</v>
      </c>
      <c r="G22" s="27">
        <v>150.06</v>
      </c>
      <c r="H22" s="26">
        <v>424.16399999999999</v>
      </c>
      <c r="I22" s="27">
        <v>180.072</v>
      </c>
      <c r="J22" s="28">
        <f t="shared" si="0"/>
        <v>3942.3859999999995</v>
      </c>
      <c r="K22" s="29"/>
      <c r="L22" s="29"/>
      <c r="M22" s="30"/>
      <c r="N22" s="29"/>
      <c r="O22" s="25" t="s">
        <v>163</v>
      </c>
      <c r="P22" s="27">
        <v>419.15639999999996</v>
      </c>
      <c r="Q22" s="26">
        <v>224.084</v>
      </c>
      <c r="R22" s="27">
        <v>114.03999999999999</v>
      </c>
      <c r="S22" s="26">
        <v>148.048</v>
      </c>
      <c r="T22" s="27">
        <v>42</v>
      </c>
      <c r="U22" s="26">
        <v>432.16159999999996</v>
      </c>
      <c r="V22" s="27">
        <v>151.06039999999999</v>
      </c>
      <c r="W22" s="26">
        <v>412.08079999999995</v>
      </c>
      <c r="X22" s="27">
        <v>42</v>
      </c>
      <c r="Y22" s="26">
        <v>184.06799999999998</v>
      </c>
      <c r="Z22" s="27">
        <v>212.0848</v>
      </c>
      <c r="AA22" s="26">
        <v>56</v>
      </c>
      <c r="AB22" s="27">
        <v>280.10640000000001</v>
      </c>
      <c r="AC22" s="26">
        <v>128.04</v>
      </c>
      <c r="AD22" s="27">
        <v>164.06</v>
      </c>
      <c r="AE22" s="28">
        <f t="shared" si="1"/>
        <v>3008.9904000000001</v>
      </c>
      <c r="AF22" s="29"/>
      <c r="AG22" s="29"/>
      <c r="AH22" s="30"/>
      <c r="AI22" s="29"/>
      <c r="AJ22" s="25" t="s">
        <v>163</v>
      </c>
      <c r="AK22" s="26">
        <v>324.12399999999997</v>
      </c>
      <c r="AL22" s="27">
        <v>1096.3319999999999</v>
      </c>
      <c r="AM22" s="26">
        <v>1022.3528</v>
      </c>
      <c r="AN22" s="27">
        <v>674.25839999999994</v>
      </c>
      <c r="AO22" s="26">
        <v>1133.4307999999999</v>
      </c>
      <c r="AP22" s="27">
        <v>490.1848</v>
      </c>
      <c r="AQ22" s="28">
        <f t="shared" si="2"/>
        <v>4740.6827999999996</v>
      </c>
      <c r="AR22" s="29"/>
      <c r="AS22" s="29"/>
      <c r="AT22" s="30"/>
      <c r="AU22" s="29"/>
      <c r="AV22" s="25" t="s">
        <v>163</v>
      </c>
      <c r="AW22" s="27">
        <v>14335.615999999998</v>
      </c>
      <c r="AX22" s="26">
        <v>0</v>
      </c>
      <c r="AY22" s="27">
        <v>0</v>
      </c>
      <c r="AZ22" s="28">
        <f t="shared" si="3"/>
        <v>14335.615999999998</v>
      </c>
      <c r="BA22" s="29"/>
      <c r="BB22" s="29"/>
      <c r="BC22" s="30"/>
      <c r="BD22" s="29"/>
      <c r="BE22" s="25" t="s">
        <v>163</v>
      </c>
      <c r="BF22" s="27">
        <v>206.08239999999998</v>
      </c>
      <c r="BG22" s="26">
        <v>164.06</v>
      </c>
      <c r="BH22" s="27">
        <v>217.0812</v>
      </c>
      <c r="BI22" s="26">
        <v>44.012</v>
      </c>
      <c r="BJ22" s="27">
        <v>192.06</v>
      </c>
      <c r="BK22" s="26">
        <v>194.072</v>
      </c>
      <c r="BL22" s="27">
        <v>1031.4068</v>
      </c>
      <c r="BM22" s="26">
        <v>300.12</v>
      </c>
      <c r="BN22" s="27">
        <v>45.018000000000001</v>
      </c>
      <c r="BO22" s="26">
        <v>465.18599999999998</v>
      </c>
      <c r="BP22" s="27">
        <v>257.09719999999999</v>
      </c>
      <c r="BQ22" s="26">
        <v>548.20799999999997</v>
      </c>
      <c r="BR22" s="27">
        <v>600.24</v>
      </c>
      <c r="BS22" s="28">
        <f t="shared" si="4"/>
        <v>4264.6436000000003</v>
      </c>
      <c r="BT22" s="29"/>
      <c r="BU22" s="29"/>
      <c r="BV22" s="30"/>
      <c r="BW22" s="29"/>
      <c r="BX22" s="25" t="s">
        <v>163</v>
      </c>
      <c r="BY22" s="26">
        <v>141.02839999999998</v>
      </c>
      <c r="BZ22" s="27">
        <v>114.03999999999999</v>
      </c>
      <c r="CA22" s="26">
        <v>743.23559999999998</v>
      </c>
      <c r="CB22" s="27">
        <v>219.054</v>
      </c>
      <c r="CC22" s="26">
        <v>457.16039999999998</v>
      </c>
      <c r="CD22" s="27">
        <v>490.15679999999998</v>
      </c>
      <c r="CE22" s="28">
        <f t="shared" si="5"/>
        <v>2164.6751999999997</v>
      </c>
      <c r="CF22" s="29"/>
      <c r="CG22" s="29"/>
      <c r="CH22" s="30"/>
      <c r="CI22" s="29"/>
      <c r="CJ22" s="25" t="s">
        <v>163</v>
      </c>
      <c r="CK22" s="26">
        <v>228.07999999999998</v>
      </c>
      <c r="CL22" s="27">
        <v>400.15999999999997</v>
      </c>
      <c r="CM22" s="26">
        <v>100.03999999999999</v>
      </c>
      <c r="CN22" s="27">
        <v>198.0736</v>
      </c>
      <c r="CO22" s="26">
        <v>388.14959999999996</v>
      </c>
      <c r="CP22" s="27">
        <v>100.03999999999999</v>
      </c>
      <c r="CQ22" s="26">
        <v>178.06</v>
      </c>
      <c r="CR22" s="27">
        <v>293.10039999999998</v>
      </c>
      <c r="CS22" s="26">
        <v>338.10159999999996</v>
      </c>
      <c r="CT22" s="27">
        <v>142.04</v>
      </c>
      <c r="CU22" s="28">
        <f t="shared" si="6"/>
        <v>2365.8451999999997</v>
      </c>
      <c r="CV22" s="29"/>
      <c r="CW22" s="29"/>
      <c r="CX22" s="30"/>
      <c r="CY22" s="29"/>
      <c r="CZ22" s="25" t="s">
        <v>163</v>
      </c>
      <c r="DA22" s="26">
        <v>92.031199999999998</v>
      </c>
      <c r="DB22" s="27">
        <v>519.1851999999999</v>
      </c>
      <c r="DC22" s="26">
        <v>720.26</v>
      </c>
      <c r="DD22" s="27">
        <v>552.20399999999995</v>
      </c>
      <c r="DE22" s="26">
        <v>238.084</v>
      </c>
      <c r="DF22" s="27">
        <v>104.0304</v>
      </c>
      <c r="DG22" s="28">
        <f t="shared" si="7"/>
        <v>2225.7948000000001</v>
      </c>
      <c r="DH22" s="29"/>
      <c r="DI22" s="29"/>
      <c r="DJ22" s="30"/>
      <c r="DK22" s="29"/>
      <c r="DL22" s="25" t="s">
        <v>163</v>
      </c>
      <c r="DM22" s="26">
        <v>628.24</v>
      </c>
      <c r="DN22" s="27">
        <v>246.0984</v>
      </c>
      <c r="DO22" s="26">
        <v>300.12</v>
      </c>
      <c r="DP22" s="27">
        <v>707.27160000000003</v>
      </c>
      <c r="DQ22" s="26">
        <v>150.06</v>
      </c>
      <c r="DR22" s="27">
        <v>356.12</v>
      </c>
      <c r="DS22" s="26">
        <v>90.036000000000001</v>
      </c>
      <c r="DT22" s="27">
        <v>144.05759999999998</v>
      </c>
      <c r="DU22" s="26">
        <v>328.12</v>
      </c>
      <c r="DV22" s="27">
        <v>564.22</v>
      </c>
      <c r="DW22" s="26">
        <v>201.0804</v>
      </c>
      <c r="DX22" s="27">
        <v>338.12399999999997</v>
      </c>
      <c r="DY22" s="26">
        <v>75.03</v>
      </c>
      <c r="DZ22" s="27">
        <v>642.24</v>
      </c>
      <c r="EA22" s="26">
        <v>256.08</v>
      </c>
      <c r="EB22" s="27">
        <v>880.35199999999998</v>
      </c>
      <c r="EC22" s="28">
        <f t="shared" si="8"/>
        <v>5907.2499999999991</v>
      </c>
      <c r="ED22" s="29"/>
      <c r="EE22" s="29"/>
      <c r="EF22" s="30"/>
      <c r="EG22" s="29"/>
      <c r="EH22" s="25" t="s">
        <v>163</v>
      </c>
      <c r="EI22" s="27">
        <v>276.06</v>
      </c>
      <c r="EJ22" s="26">
        <v>322.08960000000002</v>
      </c>
      <c r="EK22" s="27">
        <v>115.02359999999999</v>
      </c>
      <c r="EL22" s="26">
        <v>249.04919999999998</v>
      </c>
      <c r="EM22" s="27">
        <v>235.066</v>
      </c>
      <c r="EN22" s="26">
        <v>514.17200000000003</v>
      </c>
      <c r="EO22" s="27">
        <v>364.07280000000003</v>
      </c>
      <c r="EP22" s="28">
        <f t="shared" si="9"/>
        <v>2075.5331999999999</v>
      </c>
      <c r="EQ22" s="29"/>
      <c r="ER22" s="29"/>
      <c r="ES22" s="30"/>
      <c r="ET22" s="29"/>
      <c r="EU22" s="25" t="s">
        <v>163</v>
      </c>
      <c r="EV22" s="26">
        <v>614.21199999999999</v>
      </c>
      <c r="EW22" s="27">
        <v>464.18</v>
      </c>
      <c r="EX22" s="26">
        <v>748.22640000000001</v>
      </c>
      <c r="EY22" s="27">
        <v>897.2636</v>
      </c>
      <c r="EZ22" s="28">
        <f t="shared" si="10"/>
        <v>2723.8820000000001</v>
      </c>
      <c r="FA22" s="29"/>
      <c r="FB22" s="29"/>
      <c r="FC22" s="30"/>
      <c r="FD22" s="29"/>
      <c r="FE22" s="25" t="s">
        <v>163</v>
      </c>
      <c r="FF22" s="26">
        <v>245.0812</v>
      </c>
      <c r="FG22" s="27">
        <v>570.22799999999995</v>
      </c>
      <c r="FH22" s="26">
        <v>278.10000000000002</v>
      </c>
      <c r="FI22" s="27">
        <v>700.28</v>
      </c>
      <c r="FJ22" s="26">
        <v>634.22</v>
      </c>
      <c r="FK22" s="27">
        <v>357.12599999999998</v>
      </c>
      <c r="FL22" s="26">
        <v>553.22119999999995</v>
      </c>
      <c r="FM22" s="27">
        <v>439.17559999999997</v>
      </c>
      <c r="FN22" s="26">
        <v>253.08439999999999</v>
      </c>
      <c r="FO22" s="27">
        <v>926.3703999999999</v>
      </c>
      <c r="FP22" s="28">
        <f t="shared" si="11"/>
        <v>4956.8868000000002</v>
      </c>
      <c r="FQ22" s="29"/>
      <c r="FR22" s="29"/>
      <c r="FS22" s="30"/>
      <c r="FT22" s="29"/>
      <c r="FU22" s="25" t="s">
        <v>163</v>
      </c>
      <c r="FV22" s="26">
        <v>794.2</v>
      </c>
      <c r="FW22" s="27">
        <v>180.072</v>
      </c>
      <c r="FX22" s="26">
        <v>150.06</v>
      </c>
      <c r="FY22" s="27">
        <v>650.26</v>
      </c>
      <c r="FZ22" s="26">
        <v>100.03999999999999</v>
      </c>
      <c r="GA22" s="27">
        <v>295.11799999999999</v>
      </c>
      <c r="GB22" s="26">
        <v>200.07999999999998</v>
      </c>
      <c r="GC22" s="27">
        <v>150.06</v>
      </c>
      <c r="GD22" s="26">
        <v>350.14</v>
      </c>
      <c r="GE22" s="27">
        <v>450.18</v>
      </c>
      <c r="GF22" s="26">
        <v>100.03999999999999</v>
      </c>
      <c r="GG22" s="27">
        <v>100.03999999999999</v>
      </c>
      <c r="GH22" s="28">
        <f t="shared" si="12"/>
        <v>3520.2899999999995</v>
      </c>
      <c r="GI22" s="29"/>
      <c r="GJ22" s="29"/>
      <c r="GK22" s="30"/>
      <c r="GL22" s="29"/>
      <c r="GM22" s="25" t="s">
        <v>163</v>
      </c>
      <c r="GN22" s="27">
        <v>1877.7507999999998</v>
      </c>
      <c r="GO22" s="26">
        <v>1050.4199999999998</v>
      </c>
      <c r="GP22" s="27">
        <v>1250.5</v>
      </c>
      <c r="GQ22" s="26">
        <v>1868.7303999999999</v>
      </c>
      <c r="GR22" s="27">
        <v>1.1228199999999999</v>
      </c>
      <c r="GS22" s="26">
        <v>777.63677999999993</v>
      </c>
      <c r="GT22" s="27">
        <v>900.90330000000006</v>
      </c>
      <c r="GU22" s="26">
        <v>450.18</v>
      </c>
      <c r="GV22" s="27">
        <v>756.30239999999992</v>
      </c>
      <c r="GW22" s="26">
        <v>2151.4395199999999</v>
      </c>
      <c r="GX22" s="27">
        <v>0.92360999999999993</v>
      </c>
      <c r="GY22" s="28">
        <f t="shared" si="13"/>
        <v>11085.90963</v>
      </c>
      <c r="GZ22" s="29"/>
      <c r="HA22" s="29"/>
      <c r="HB22" s="30"/>
      <c r="HC22" s="29"/>
      <c r="HD22" s="31" t="s">
        <v>163</v>
      </c>
      <c r="HE22" s="32">
        <f t="shared" si="14"/>
        <v>67318.385630000004</v>
      </c>
      <c r="HG22" s="33"/>
      <c r="HH22" s="34"/>
    </row>
    <row r="23" spans="1:216" ht="18" customHeight="1" x14ac:dyDescent="0.3">
      <c r="A23" s="25" t="s">
        <v>164</v>
      </c>
      <c r="B23" s="26">
        <v>0</v>
      </c>
      <c r="C23" s="27">
        <v>93.962399999999988</v>
      </c>
      <c r="D23" s="26">
        <v>0</v>
      </c>
      <c r="E23" s="27">
        <v>0</v>
      </c>
      <c r="F23" s="26">
        <v>0</v>
      </c>
      <c r="G23" s="27">
        <v>0</v>
      </c>
      <c r="H23" s="26">
        <v>0</v>
      </c>
      <c r="I23" s="27">
        <v>0</v>
      </c>
      <c r="J23" s="28">
        <f t="shared" si="0"/>
        <v>93.962399999999988</v>
      </c>
      <c r="K23" s="29"/>
      <c r="L23" s="29"/>
      <c r="M23" s="30"/>
      <c r="N23" s="29"/>
      <c r="O23" s="25" t="s">
        <v>164</v>
      </c>
      <c r="P23" s="27">
        <v>0</v>
      </c>
      <c r="Q23" s="26">
        <v>0</v>
      </c>
      <c r="R23" s="27">
        <v>0</v>
      </c>
      <c r="S23" s="26">
        <v>0</v>
      </c>
      <c r="T23" s="27">
        <v>0</v>
      </c>
      <c r="U23" s="26">
        <v>0</v>
      </c>
      <c r="V23" s="27">
        <v>0</v>
      </c>
      <c r="W23" s="26">
        <v>0</v>
      </c>
      <c r="X23" s="27">
        <v>0</v>
      </c>
      <c r="Y23" s="26">
        <v>0</v>
      </c>
      <c r="Z23" s="27">
        <v>0</v>
      </c>
      <c r="AA23" s="26">
        <v>0</v>
      </c>
      <c r="AB23" s="27">
        <v>0</v>
      </c>
      <c r="AC23" s="26">
        <v>0</v>
      </c>
      <c r="AD23" s="27">
        <v>0</v>
      </c>
      <c r="AE23" s="28">
        <f t="shared" si="1"/>
        <v>0</v>
      </c>
      <c r="AF23" s="29"/>
      <c r="AG23" s="29"/>
      <c r="AH23" s="30"/>
      <c r="AI23" s="29"/>
      <c r="AJ23" s="25" t="s">
        <v>164</v>
      </c>
      <c r="AK23" s="26">
        <v>0</v>
      </c>
      <c r="AL23" s="27">
        <v>0</v>
      </c>
      <c r="AM23" s="26">
        <v>0</v>
      </c>
      <c r="AN23" s="27">
        <v>0</v>
      </c>
      <c r="AO23" s="26">
        <v>0</v>
      </c>
      <c r="AP23" s="27">
        <v>0</v>
      </c>
      <c r="AQ23" s="28">
        <f t="shared" si="2"/>
        <v>0</v>
      </c>
      <c r="AR23" s="29"/>
      <c r="AS23" s="29"/>
      <c r="AT23" s="30"/>
      <c r="AU23" s="29"/>
      <c r="AV23" s="25" t="s">
        <v>164</v>
      </c>
      <c r="AW23" s="27">
        <v>372.08437500000002</v>
      </c>
      <c r="AX23" s="26">
        <v>15.340799999999998</v>
      </c>
      <c r="AY23" s="27">
        <v>3.4516799999999996</v>
      </c>
      <c r="AZ23" s="28">
        <f t="shared" si="3"/>
        <v>390.87685500000003</v>
      </c>
      <c r="BA23" s="29"/>
      <c r="BB23" s="29"/>
      <c r="BC23" s="30"/>
      <c r="BD23" s="29"/>
      <c r="BE23" s="25" t="s">
        <v>164</v>
      </c>
      <c r="BF23" s="27">
        <v>0</v>
      </c>
      <c r="BG23" s="26">
        <v>0</v>
      </c>
      <c r="BH23" s="27">
        <v>0</v>
      </c>
      <c r="BI23" s="26">
        <v>0</v>
      </c>
      <c r="BJ23" s="27">
        <v>0</v>
      </c>
      <c r="BK23" s="26">
        <v>0</v>
      </c>
      <c r="BL23" s="27">
        <v>0</v>
      </c>
      <c r="BM23" s="26">
        <v>0</v>
      </c>
      <c r="BN23" s="27">
        <v>0</v>
      </c>
      <c r="BO23" s="26">
        <v>0</v>
      </c>
      <c r="BP23" s="27">
        <v>0</v>
      </c>
      <c r="BQ23" s="26">
        <v>0</v>
      </c>
      <c r="BR23" s="27">
        <v>0</v>
      </c>
      <c r="BS23" s="28">
        <f t="shared" si="4"/>
        <v>0</v>
      </c>
      <c r="BT23" s="29"/>
      <c r="BU23" s="29"/>
      <c r="BV23" s="30"/>
      <c r="BW23" s="29"/>
      <c r="BX23" s="25" t="s">
        <v>164</v>
      </c>
      <c r="BY23" s="26">
        <v>0</v>
      </c>
      <c r="BZ23" s="27">
        <v>0</v>
      </c>
      <c r="CA23" s="26">
        <v>0</v>
      </c>
      <c r="CB23" s="27">
        <v>0</v>
      </c>
      <c r="CC23" s="26">
        <v>0</v>
      </c>
      <c r="CD23" s="27">
        <v>0</v>
      </c>
      <c r="CE23" s="28">
        <f t="shared" si="5"/>
        <v>0</v>
      </c>
      <c r="CF23" s="29"/>
      <c r="CG23" s="29"/>
      <c r="CH23" s="30"/>
      <c r="CI23" s="29"/>
      <c r="CJ23" s="25" t="s">
        <v>164</v>
      </c>
      <c r="CK23" s="26">
        <v>0</v>
      </c>
      <c r="CL23" s="27">
        <v>0</v>
      </c>
      <c r="CM23" s="26">
        <v>0</v>
      </c>
      <c r="CN23" s="27">
        <v>0</v>
      </c>
      <c r="CO23" s="26">
        <v>0</v>
      </c>
      <c r="CP23" s="27">
        <v>0</v>
      </c>
      <c r="CQ23" s="26">
        <v>0</v>
      </c>
      <c r="CR23" s="27">
        <v>0</v>
      </c>
      <c r="CS23" s="26">
        <v>0</v>
      </c>
      <c r="CT23" s="27">
        <v>0</v>
      </c>
      <c r="CU23" s="28">
        <f t="shared" si="6"/>
        <v>0</v>
      </c>
      <c r="CV23" s="29"/>
      <c r="CW23" s="29"/>
      <c r="CX23" s="30"/>
      <c r="CY23" s="29"/>
      <c r="CZ23" s="25" t="s">
        <v>164</v>
      </c>
      <c r="DA23" s="26">
        <v>0</v>
      </c>
      <c r="DB23" s="27">
        <v>0</v>
      </c>
      <c r="DC23" s="26">
        <v>0</v>
      </c>
      <c r="DD23" s="27">
        <v>0</v>
      </c>
      <c r="DE23" s="26">
        <v>0</v>
      </c>
      <c r="DF23" s="27">
        <v>0</v>
      </c>
      <c r="DG23" s="28">
        <f t="shared" si="7"/>
        <v>0</v>
      </c>
      <c r="DH23" s="29"/>
      <c r="DI23" s="29"/>
      <c r="DJ23" s="30"/>
      <c r="DK23" s="29"/>
      <c r="DL23" s="25" t="s">
        <v>164</v>
      </c>
      <c r="DM23" s="26">
        <v>0</v>
      </c>
      <c r="DN23" s="27">
        <v>0</v>
      </c>
      <c r="DO23" s="26">
        <v>0</v>
      </c>
      <c r="DP23" s="27">
        <v>46.022399999999998</v>
      </c>
      <c r="DQ23" s="26">
        <v>0</v>
      </c>
      <c r="DR23" s="27">
        <v>0</v>
      </c>
      <c r="DS23" s="26">
        <v>0</v>
      </c>
      <c r="DT23" s="27">
        <v>49.857599999999998</v>
      </c>
      <c r="DU23" s="26">
        <v>0</v>
      </c>
      <c r="DV23" s="27">
        <v>0</v>
      </c>
      <c r="DW23" s="26">
        <v>0</v>
      </c>
      <c r="DX23" s="27">
        <v>0</v>
      </c>
      <c r="DY23" s="26">
        <v>0</v>
      </c>
      <c r="DZ23" s="27">
        <v>13.806719999999999</v>
      </c>
      <c r="EA23" s="26">
        <v>0</v>
      </c>
      <c r="EB23" s="27">
        <v>0</v>
      </c>
      <c r="EC23" s="28">
        <f t="shared" si="8"/>
        <v>109.68671999999999</v>
      </c>
      <c r="ED23" s="29"/>
      <c r="EE23" s="29"/>
      <c r="EF23" s="30"/>
      <c r="EG23" s="29"/>
      <c r="EH23" s="25" t="s">
        <v>164</v>
      </c>
      <c r="EI23" s="27">
        <v>0</v>
      </c>
      <c r="EJ23" s="26">
        <v>0</v>
      </c>
      <c r="EK23" s="27">
        <v>0</v>
      </c>
      <c r="EL23" s="26">
        <v>0</v>
      </c>
      <c r="EM23" s="27">
        <v>0</v>
      </c>
      <c r="EN23" s="26">
        <v>0</v>
      </c>
      <c r="EO23" s="27">
        <v>0</v>
      </c>
      <c r="EP23" s="28">
        <f t="shared" si="9"/>
        <v>0</v>
      </c>
      <c r="EQ23" s="29"/>
      <c r="ER23" s="29"/>
      <c r="ES23" s="30"/>
      <c r="ET23" s="29"/>
      <c r="EU23" s="25" t="s">
        <v>164</v>
      </c>
      <c r="EV23" s="26">
        <v>0</v>
      </c>
      <c r="EW23" s="27">
        <v>0</v>
      </c>
      <c r="EX23" s="26">
        <v>0</v>
      </c>
      <c r="EY23" s="27">
        <v>0</v>
      </c>
      <c r="EZ23" s="28">
        <f t="shared" si="10"/>
        <v>0</v>
      </c>
      <c r="FA23" s="29"/>
      <c r="FB23" s="29"/>
      <c r="FC23" s="30"/>
      <c r="FD23" s="29"/>
      <c r="FE23" s="25" t="s">
        <v>164</v>
      </c>
      <c r="FF23" s="26">
        <v>0</v>
      </c>
      <c r="FG23" s="27">
        <v>0</v>
      </c>
      <c r="FH23" s="26">
        <v>0</v>
      </c>
      <c r="FI23" s="27">
        <v>0</v>
      </c>
      <c r="FJ23" s="26">
        <v>0</v>
      </c>
      <c r="FK23" s="27">
        <v>0</v>
      </c>
      <c r="FL23" s="26">
        <v>0</v>
      </c>
      <c r="FM23" s="27">
        <v>0</v>
      </c>
      <c r="FN23" s="26">
        <v>0</v>
      </c>
      <c r="FO23" s="27">
        <v>0</v>
      </c>
      <c r="FP23" s="28">
        <f t="shared" si="11"/>
        <v>0</v>
      </c>
      <c r="FQ23" s="29"/>
      <c r="FR23" s="29"/>
      <c r="FS23" s="30"/>
      <c r="FT23" s="29"/>
      <c r="FU23" s="25" t="s">
        <v>164</v>
      </c>
      <c r="FV23" s="26">
        <v>0</v>
      </c>
      <c r="FW23" s="27">
        <v>0</v>
      </c>
      <c r="FX23" s="26">
        <v>0</v>
      </c>
      <c r="FY23" s="27">
        <v>0</v>
      </c>
      <c r="FZ23" s="26">
        <v>0</v>
      </c>
      <c r="GA23" s="27">
        <v>0</v>
      </c>
      <c r="GB23" s="26">
        <v>0</v>
      </c>
      <c r="GC23" s="27">
        <v>0</v>
      </c>
      <c r="GD23" s="26">
        <v>0</v>
      </c>
      <c r="GE23" s="27">
        <v>0</v>
      </c>
      <c r="GF23" s="26">
        <v>0</v>
      </c>
      <c r="GG23" s="27">
        <v>0</v>
      </c>
      <c r="GH23" s="28">
        <f t="shared" si="12"/>
        <v>0</v>
      </c>
      <c r="GI23" s="29"/>
      <c r="GJ23" s="29"/>
      <c r="GK23" s="30"/>
      <c r="GL23" s="29"/>
      <c r="GM23" s="25" t="s">
        <v>164</v>
      </c>
      <c r="GN23" s="27">
        <v>0</v>
      </c>
      <c r="GO23" s="26">
        <v>0</v>
      </c>
      <c r="GP23" s="27">
        <v>0</v>
      </c>
      <c r="GQ23" s="26">
        <v>0</v>
      </c>
      <c r="GR23" s="27">
        <v>43.443647999999996</v>
      </c>
      <c r="GS23" s="26">
        <v>12.612671999999998</v>
      </c>
      <c r="GT23" s="27">
        <v>21.021119999999996</v>
      </c>
      <c r="GU23" s="26">
        <v>0</v>
      </c>
      <c r="GV23" s="27">
        <v>0</v>
      </c>
      <c r="GW23" s="26">
        <v>22.422527999999996</v>
      </c>
      <c r="GX23" s="27">
        <v>35.735903999999998</v>
      </c>
      <c r="GY23" s="28">
        <f t="shared" si="13"/>
        <v>135.235872</v>
      </c>
      <c r="GZ23" s="29"/>
      <c r="HA23" s="29"/>
      <c r="HB23" s="30"/>
      <c r="HC23" s="29"/>
      <c r="HD23" s="31" t="s">
        <v>164</v>
      </c>
      <c r="HE23" s="32">
        <f t="shared" si="14"/>
        <v>729.7618470000001</v>
      </c>
      <c r="HG23" s="33"/>
      <c r="HH23" s="34"/>
    </row>
    <row r="24" spans="1:216" ht="18" customHeight="1" x14ac:dyDescent="0.3">
      <c r="A24" s="25" t="s">
        <v>165</v>
      </c>
      <c r="B24" s="26">
        <v>5832.9407999999994</v>
      </c>
      <c r="C24" s="27">
        <v>57341.43544785714</v>
      </c>
      <c r="D24" s="26">
        <v>915.89190000000008</v>
      </c>
      <c r="E24" s="27">
        <v>7222.9220136428567</v>
      </c>
      <c r="F24" s="26">
        <v>2478.1886399999999</v>
      </c>
      <c r="G24" s="27">
        <v>829.58321999999998</v>
      </c>
      <c r="H24" s="26">
        <v>6888.3372102857138</v>
      </c>
      <c r="I24" s="27">
        <v>2809.8589835714288</v>
      </c>
      <c r="J24" s="28">
        <f t="shared" si="0"/>
        <v>84319.158215357122</v>
      </c>
      <c r="K24" s="29"/>
      <c r="L24" s="29"/>
      <c r="M24" s="30"/>
      <c r="N24" s="29"/>
      <c r="O24" s="25" t="s">
        <v>165</v>
      </c>
      <c r="P24" s="27">
        <v>5764.3570554285716</v>
      </c>
      <c r="Q24" s="26">
        <v>1282.0086600000002</v>
      </c>
      <c r="R24" s="27">
        <v>326.52641999999997</v>
      </c>
      <c r="S24" s="26">
        <v>7718.6936457142856</v>
      </c>
      <c r="T24" s="27">
        <v>6711.1826999999994</v>
      </c>
      <c r="U24" s="26">
        <v>1959.884736</v>
      </c>
      <c r="V24" s="27">
        <v>982.60562400000003</v>
      </c>
      <c r="W24" s="26">
        <v>27220.267093285715</v>
      </c>
      <c r="X24" s="27">
        <v>6871.7369909999998</v>
      </c>
      <c r="Y24" s="26">
        <v>887.91917999999998</v>
      </c>
      <c r="Z24" s="27">
        <v>596.653908</v>
      </c>
      <c r="AA24" s="26">
        <v>3584.2733400000002</v>
      </c>
      <c r="AB24" s="27">
        <v>2495.1593040000002</v>
      </c>
      <c r="AC24" s="26">
        <v>1297.12644</v>
      </c>
      <c r="AD24" s="27">
        <v>1488.1901400000002</v>
      </c>
      <c r="AE24" s="28">
        <f t="shared" si="1"/>
        <v>69186.585237428561</v>
      </c>
      <c r="AF24" s="29"/>
      <c r="AG24" s="29"/>
      <c r="AH24" s="30"/>
      <c r="AI24" s="29"/>
      <c r="AJ24" s="25" t="s">
        <v>165</v>
      </c>
      <c r="AK24" s="26">
        <v>7085.7924600000006</v>
      </c>
      <c r="AL24" s="27">
        <v>21588.735000000001</v>
      </c>
      <c r="AM24" s="26">
        <v>10230.467148000002</v>
      </c>
      <c r="AN24" s="27">
        <v>6481.6254840000011</v>
      </c>
      <c r="AO24" s="26">
        <v>8579.6034479999998</v>
      </c>
      <c r="AP24" s="27">
        <v>4685.4535079999996</v>
      </c>
      <c r="AQ24" s="28">
        <f t="shared" si="2"/>
        <v>58651.677048000005</v>
      </c>
      <c r="AR24" s="29"/>
      <c r="AS24" s="29"/>
      <c r="AT24" s="30"/>
      <c r="AU24" s="29"/>
      <c r="AV24" s="25" t="s">
        <v>165</v>
      </c>
      <c r="AW24" s="27">
        <v>413318.36349707155</v>
      </c>
      <c r="AX24" s="26">
        <v>6560.9088040714287</v>
      </c>
      <c r="AY24" s="27">
        <v>6984.0071770714276</v>
      </c>
      <c r="AZ24" s="28">
        <f t="shared" si="3"/>
        <v>426863.27947821439</v>
      </c>
      <c r="BA24" s="29"/>
      <c r="BB24" s="29"/>
      <c r="BC24" s="30"/>
      <c r="BD24" s="29"/>
      <c r="BE24" s="25" t="s">
        <v>165</v>
      </c>
      <c r="BF24" s="27">
        <v>600.6324239999999</v>
      </c>
      <c r="BG24" s="26">
        <v>995.93435999999997</v>
      </c>
      <c r="BH24" s="27">
        <v>876.43711200000007</v>
      </c>
      <c r="BI24" s="26">
        <v>278.18898000000002</v>
      </c>
      <c r="BJ24" s="27">
        <v>1224.63894</v>
      </c>
      <c r="BK24" s="26">
        <v>816.57863999999995</v>
      </c>
      <c r="BL24" s="27">
        <v>2774.8534079999999</v>
      </c>
      <c r="BM24" s="26">
        <v>681.58806000000004</v>
      </c>
      <c r="BN24" s="27">
        <v>410.41806000000003</v>
      </c>
      <c r="BO24" s="26">
        <v>2960.6593800000001</v>
      </c>
      <c r="BP24" s="27">
        <v>563.34223199999997</v>
      </c>
      <c r="BQ24" s="26">
        <v>1510.8860999999999</v>
      </c>
      <c r="BR24" s="27">
        <v>6084.6716999999999</v>
      </c>
      <c r="BS24" s="28">
        <f t="shared" si="4"/>
        <v>19778.829395999997</v>
      </c>
      <c r="BT24" s="29"/>
      <c r="BU24" s="29"/>
      <c r="BV24" s="30"/>
      <c r="BW24" s="29"/>
      <c r="BX24" s="25" t="s">
        <v>165</v>
      </c>
      <c r="BY24" s="26">
        <v>700.32290400000011</v>
      </c>
      <c r="BZ24" s="27">
        <v>922.7799</v>
      </c>
      <c r="CA24" s="26">
        <v>8366.7072360000002</v>
      </c>
      <c r="CB24" s="27">
        <v>3012.8103600000004</v>
      </c>
      <c r="CC24" s="26">
        <v>2818.0313640000004</v>
      </c>
      <c r="CD24" s="27">
        <v>2785.7311079999999</v>
      </c>
      <c r="CE24" s="28">
        <f t="shared" si="5"/>
        <v>18606.382872000002</v>
      </c>
      <c r="CF24" s="29"/>
      <c r="CG24" s="29"/>
      <c r="CH24" s="30"/>
      <c r="CI24" s="29"/>
      <c r="CJ24" s="25" t="s">
        <v>165</v>
      </c>
      <c r="CK24" s="26">
        <v>1166.10816</v>
      </c>
      <c r="CL24" s="27">
        <v>1382.5513800000001</v>
      </c>
      <c r="CM24" s="26">
        <v>1103.0877600000001</v>
      </c>
      <c r="CN24" s="27">
        <v>922.54611599999998</v>
      </c>
      <c r="CO24" s="26">
        <v>1286.5044960000002</v>
      </c>
      <c r="CP24" s="27">
        <v>319.63841999999994</v>
      </c>
      <c r="CQ24" s="26">
        <v>2576.6542199999999</v>
      </c>
      <c r="CR24" s="27">
        <v>1953.8274240000001</v>
      </c>
      <c r="CS24" s="26">
        <v>4277.7845159999997</v>
      </c>
      <c r="CT24" s="27">
        <v>2441.0559600000001</v>
      </c>
      <c r="CU24" s="28">
        <f t="shared" si="6"/>
        <v>17429.758452000002</v>
      </c>
      <c r="CV24" s="29"/>
      <c r="CW24" s="29"/>
      <c r="CX24" s="30"/>
      <c r="CY24" s="29"/>
      <c r="CZ24" s="25" t="s">
        <v>165</v>
      </c>
      <c r="DA24" s="26">
        <v>315.69265200000001</v>
      </c>
      <c r="DB24" s="27">
        <v>2425.6389120000003</v>
      </c>
      <c r="DC24" s="26">
        <v>5290.9527600000001</v>
      </c>
      <c r="DD24" s="27">
        <v>5381.5640999999996</v>
      </c>
      <c r="DE24" s="26">
        <v>1968.3483000000001</v>
      </c>
      <c r="DF24" s="27">
        <v>1222.9091639999999</v>
      </c>
      <c r="DG24" s="28">
        <f t="shared" si="7"/>
        <v>16605.105887999998</v>
      </c>
      <c r="DH24" s="29"/>
      <c r="DI24" s="29"/>
      <c r="DJ24" s="30"/>
      <c r="DK24" s="29"/>
      <c r="DL24" s="25" t="s">
        <v>165</v>
      </c>
      <c r="DM24" s="26">
        <v>1730.5443</v>
      </c>
      <c r="DN24" s="27">
        <v>710.46152399999994</v>
      </c>
      <c r="DO24" s="26">
        <v>1243.1756399999999</v>
      </c>
      <c r="DP24" s="27">
        <v>7717.0984515357159</v>
      </c>
      <c r="DQ24" s="26">
        <v>489.85740000000004</v>
      </c>
      <c r="DR24" s="27">
        <v>5707.9628400000001</v>
      </c>
      <c r="DS24" s="26">
        <v>1569.6195600000001</v>
      </c>
      <c r="DT24" s="27">
        <v>10845.765380999999</v>
      </c>
      <c r="DU24" s="26">
        <v>3323.0392799999995</v>
      </c>
      <c r="DV24" s="27">
        <v>8410.3523400000013</v>
      </c>
      <c r="DW24" s="26">
        <v>1132.0250639999999</v>
      </c>
      <c r="DX24" s="27">
        <v>4347.1411800000005</v>
      </c>
      <c r="DY24" s="26">
        <v>2103.0209399999999</v>
      </c>
      <c r="DZ24" s="27">
        <v>18354.277222999997</v>
      </c>
      <c r="EA24" s="26">
        <v>2108.93028</v>
      </c>
      <c r="EB24" s="27">
        <v>4662.5905199999997</v>
      </c>
      <c r="EC24" s="28">
        <f t="shared" si="8"/>
        <v>74455.861923535704</v>
      </c>
      <c r="ED24" s="29"/>
      <c r="EE24" s="29"/>
      <c r="EF24" s="30"/>
      <c r="EG24" s="29"/>
      <c r="EH24" s="25" t="s">
        <v>165</v>
      </c>
      <c r="EI24" s="27">
        <v>3124.0591800000002</v>
      </c>
      <c r="EJ24" s="26">
        <v>4360.0305360000002</v>
      </c>
      <c r="EK24" s="27">
        <v>1581.905796</v>
      </c>
      <c r="EL24" s="26">
        <v>3124.6295519999999</v>
      </c>
      <c r="EM24" s="27">
        <v>968.47439999999995</v>
      </c>
      <c r="EN24" s="26">
        <v>2707.4246399999997</v>
      </c>
      <c r="EO24" s="27">
        <v>2487.9177479999998</v>
      </c>
      <c r="EP24" s="28">
        <f t="shared" si="9"/>
        <v>18354.441852</v>
      </c>
      <c r="EQ24" s="29"/>
      <c r="ER24" s="29"/>
      <c r="ES24" s="30"/>
      <c r="ET24" s="29"/>
      <c r="EU24" s="25" t="s">
        <v>165</v>
      </c>
      <c r="EV24" s="26">
        <v>2916.1321800000001</v>
      </c>
      <c r="EW24" s="27">
        <v>1039.66986</v>
      </c>
      <c r="EX24" s="26">
        <v>2531.4194640000001</v>
      </c>
      <c r="EY24" s="27">
        <v>8047.3150560000004</v>
      </c>
      <c r="EZ24" s="28">
        <f t="shared" si="10"/>
        <v>14534.53656</v>
      </c>
      <c r="FA24" s="29"/>
      <c r="FB24" s="29"/>
      <c r="FC24" s="30"/>
      <c r="FD24" s="29"/>
      <c r="FE24" s="25" t="s">
        <v>165</v>
      </c>
      <c r="FF24" s="26">
        <v>2824.5703319999998</v>
      </c>
      <c r="FG24" s="27">
        <v>2291.3152800000003</v>
      </c>
      <c r="FH24" s="26">
        <v>1884.0483600000002</v>
      </c>
      <c r="FI24" s="27">
        <v>3319.04502</v>
      </c>
      <c r="FJ24" s="26">
        <v>2898.2483400000001</v>
      </c>
      <c r="FK24" s="27">
        <v>1167.2285999999999</v>
      </c>
      <c r="FL24" s="26">
        <v>7524.4278120000008</v>
      </c>
      <c r="FM24" s="27">
        <v>2656.6622760000005</v>
      </c>
      <c r="FN24" s="26">
        <v>1046.682624</v>
      </c>
      <c r="FO24" s="27">
        <v>2771.6852640000006</v>
      </c>
      <c r="FP24" s="28">
        <f t="shared" si="11"/>
        <v>28383.913908000002</v>
      </c>
      <c r="FQ24" s="29"/>
      <c r="FR24" s="29"/>
      <c r="FS24" s="30"/>
      <c r="FT24" s="29"/>
      <c r="FU24" s="25" t="s">
        <v>165</v>
      </c>
      <c r="FV24" s="26">
        <v>6360.3379799999993</v>
      </c>
      <c r="FW24" s="27">
        <v>920.62152000000003</v>
      </c>
      <c r="FX24" s="26">
        <v>420.5256</v>
      </c>
      <c r="FY24" s="27">
        <v>3661.8813600000003</v>
      </c>
      <c r="FZ24" s="26">
        <v>999.09006000000011</v>
      </c>
      <c r="GA24" s="27">
        <v>2072.6950200000001</v>
      </c>
      <c r="GB24" s="26">
        <v>1575.25614</v>
      </c>
      <c r="GC24" s="27">
        <v>940.5141000000001</v>
      </c>
      <c r="GD24" s="26">
        <v>1649.1227399999998</v>
      </c>
      <c r="GE24" s="27">
        <v>2315.4201600000001</v>
      </c>
      <c r="GF24" s="26">
        <v>825.76056000000005</v>
      </c>
      <c r="GG24" s="27">
        <v>721.76286000000005</v>
      </c>
      <c r="GH24" s="28">
        <f t="shared" si="12"/>
        <v>22462.988099999995</v>
      </c>
      <c r="GI24" s="29"/>
      <c r="GJ24" s="29"/>
      <c r="GK24" s="30"/>
      <c r="GL24" s="29"/>
      <c r="GM24" s="25" t="s">
        <v>165</v>
      </c>
      <c r="GN24" s="27">
        <v>30834.055907999995</v>
      </c>
      <c r="GO24" s="26">
        <v>5543.6216999999997</v>
      </c>
      <c r="GP24" s="27">
        <v>5683.7095800000006</v>
      </c>
      <c r="GQ24" s="26">
        <v>17829.892764</v>
      </c>
      <c r="GR24" s="27">
        <v>2247.9557256000003</v>
      </c>
      <c r="GS24" s="26">
        <v>4328.7454464000002</v>
      </c>
      <c r="GT24" s="27">
        <v>12411.763343999999</v>
      </c>
      <c r="GU24" s="26">
        <v>5019.3603600000006</v>
      </c>
      <c r="GV24" s="27">
        <v>7367.8662839999997</v>
      </c>
      <c r="GW24" s="26">
        <v>24693.675561599997</v>
      </c>
      <c r="GX24" s="27">
        <v>4516.7217888000005</v>
      </c>
      <c r="GY24" s="28">
        <f t="shared" si="13"/>
        <v>120477.3684624</v>
      </c>
      <c r="GZ24" s="29"/>
      <c r="HA24" s="29"/>
      <c r="HB24" s="30"/>
      <c r="HC24" s="29"/>
      <c r="HD24" s="31" t="s">
        <v>165</v>
      </c>
      <c r="HE24" s="32">
        <f t="shared" si="14"/>
        <v>990109.88739293569</v>
      </c>
      <c r="HG24" s="33"/>
      <c r="HH24" s="34"/>
    </row>
    <row r="25" spans="1:216" ht="18" customHeight="1" x14ac:dyDescent="0.3">
      <c r="A25" s="25" t="s">
        <v>166</v>
      </c>
      <c r="B25" s="26">
        <v>218.64479999999998</v>
      </c>
      <c r="C25" s="27">
        <v>2149.7386850000003</v>
      </c>
      <c r="D25" s="26">
        <v>33.33</v>
      </c>
      <c r="E25" s="27">
        <v>265.65356100000002</v>
      </c>
      <c r="F25" s="26">
        <v>89.057759999999988</v>
      </c>
      <c r="G25" s="27">
        <v>29.063759999999998</v>
      </c>
      <c r="H25" s="26">
        <v>238.22534399999998</v>
      </c>
      <c r="I25" s="27">
        <v>98.049430000000001</v>
      </c>
      <c r="J25" s="28">
        <f t="shared" si="0"/>
        <v>3121.7633400000004</v>
      </c>
      <c r="K25" s="29"/>
      <c r="L25" s="29"/>
      <c r="M25" s="30"/>
      <c r="N25" s="29"/>
      <c r="O25" s="25" t="s">
        <v>166</v>
      </c>
      <c r="P25" s="27">
        <v>221.03064000000001</v>
      </c>
      <c r="Q25" s="26">
        <v>45.423359999999995</v>
      </c>
      <c r="R25" s="27">
        <v>10.760159999999999</v>
      </c>
      <c r="S25" s="26">
        <v>284.20215999999999</v>
      </c>
      <c r="T25" s="27">
        <v>258.39120000000003</v>
      </c>
      <c r="U25" s="26">
        <v>67.915679999999995</v>
      </c>
      <c r="V25" s="27">
        <v>34.929839999999999</v>
      </c>
      <c r="W25" s="26">
        <v>1023.607796</v>
      </c>
      <c r="X25" s="27">
        <v>246.12635400000002</v>
      </c>
      <c r="Y25" s="26">
        <v>31.024799999999995</v>
      </c>
      <c r="Z25" s="27">
        <v>18.931439999999998</v>
      </c>
      <c r="AA25" s="26">
        <v>138.23111999999998</v>
      </c>
      <c r="AB25" s="27">
        <v>91.018799999999999</v>
      </c>
      <c r="AC25" s="26">
        <v>48.18432</v>
      </c>
      <c r="AD25" s="27">
        <v>54.489119999999993</v>
      </c>
      <c r="AE25" s="28">
        <f t="shared" si="1"/>
        <v>2574.2667899999997</v>
      </c>
      <c r="AF25" s="29"/>
      <c r="AG25" s="29"/>
      <c r="AH25" s="30"/>
      <c r="AI25" s="29"/>
      <c r="AJ25" s="25" t="s">
        <v>166</v>
      </c>
      <c r="AK25" s="26">
        <v>266.73455999999999</v>
      </c>
      <c r="AL25" s="27">
        <v>816.3818399999999</v>
      </c>
      <c r="AM25" s="26">
        <v>377.70792</v>
      </c>
      <c r="AN25" s="27">
        <v>237.23208</v>
      </c>
      <c r="AO25" s="26">
        <v>309.94727999999998</v>
      </c>
      <c r="AP25" s="27">
        <v>171.63864000000001</v>
      </c>
      <c r="AQ25" s="28">
        <f t="shared" si="2"/>
        <v>2179.6423199999999</v>
      </c>
      <c r="AR25" s="29"/>
      <c r="AS25" s="29"/>
      <c r="AT25" s="30"/>
      <c r="AU25" s="29"/>
      <c r="AV25" s="25" t="s">
        <v>166</v>
      </c>
      <c r="AW25" s="27">
        <v>15746.781161000001</v>
      </c>
      <c r="AX25" s="26">
        <v>211.21412300000006</v>
      </c>
      <c r="AY25" s="27">
        <v>198.33216800000002</v>
      </c>
      <c r="AZ25" s="28">
        <f t="shared" si="3"/>
        <v>16156.327452000001</v>
      </c>
      <c r="BA25" s="29"/>
      <c r="BB25" s="29"/>
      <c r="BC25" s="30"/>
      <c r="BD25" s="29"/>
      <c r="BE25" s="25" t="s">
        <v>166</v>
      </c>
      <c r="BF25" s="27">
        <v>19.198079999999997</v>
      </c>
      <c r="BG25" s="26">
        <v>35.557679999999998</v>
      </c>
      <c r="BH25" s="27">
        <v>29.958239999999996</v>
      </c>
      <c r="BI25" s="26">
        <v>10.22688</v>
      </c>
      <c r="BJ25" s="27">
        <v>44.545919999999995</v>
      </c>
      <c r="BK25" s="26">
        <v>28.091759999999997</v>
      </c>
      <c r="BL25" s="27">
        <v>87.552479999999989</v>
      </c>
      <c r="BM25" s="26">
        <v>20.531279999999999</v>
      </c>
      <c r="BN25" s="27">
        <v>14.931839999999999</v>
      </c>
      <c r="BO25" s="26">
        <v>105.05616000000001</v>
      </c>
      <c r="BP25" s="27">
        <v>17.159520000000001</v>
      </c>
      <c r="BQ25" s="26">
        <v>48.450959999999995</v>
      </c>
      <c r="BR25" s="27">
        <v>222.64439999999999</v>
      </c>
      <c r="BS25" s="28">
        <f t="shared" si="4"/>
        <v>683.90519999999992</v>
      </c>
      <c r="BT25" s="29"/>
      <c r="BU25" s="29"/>
      <c r="BV25" s="30"/>
      <c r="BW25" s="29"/>
      <c r="BX25" s="25" t="s">
        <v>166</v>
      </c>
      <c r="BY25" s="26">
        <v>26.070239999999998</v>
      </c>
      <c r="BZ25" s="27">
        <v>33.691199999999995</v>
      </c>
      <c r="CA25" s="26">
        <v>311.67575999999997</v>
      </c>
      <c r="CB25" s="27">
        <v>113.88935999999998</v>
      </c>
      <c r="CC25" s="26">
        <v>101.16816</v>
      </c>
      <c r="CD25" s="27">
        <v>100.38527999999999</v>
      </c>
      <c r="CE25" s="28">
        <f t="shared" si="5"/>
        <v>686.87999999999988</v>
      </c>
      <c r="CF25" s="29"/>
      <c r="CG25" s="29"/>
      <c r="CH25" s="30"/>
      <c r="CI25" s="29"/>
      <c r="CJ25" s="25" t="s">
        <v>166</v>
      </c>
      <c r="CK25" s="26">
        <v>41.25168</v>
      </c>
      <c r="CL25" s="27">
        <v>45.595439999999996</v>
      </c>
      <c r="CM25" s="26">
        <v>40.52928</v>
      </c>
      <c r="CN25" s="27">
        <v>32.091359999999995</v>
      </c>
      <c r="CO25" s="26">
        <v>42.490319999999997</v>
      </c>
      <c r="CP25" s="27">
        <v>10.398959999999999</v>
      </c>
      <c r="CQ25" s="26">
        <v>96.446159999999992</v>
      </c>
      <c r="CR25" s="27">
        <v>70.676639999999992</v>
      </c>
      <c r="CS25" s="26">
        <v>160.28471999999999</v>
      </c>
      <c r="CT25" s="27">
        <v>92.274480000000011</v>
      </c>
      <c r="CU25" s="28">
        <f t="shared" si="6"/>
        <v>632.03904</v>
      </c>
      <c r="CV25" s="29"/>
      <c r="CW25" s="29"/>
      <c r="CX25" s="30"/>
      <c r="CY25" s="29"/>
      <c r="CZ25" s="25" t="s">
        <v>166</v>
      </c>
      <c r="DA25" s="26">
        <v>10.760159999999999</v>
      </c>
      <c r="DB25" s="27">
        <v>84.903120000000001</v>
      </c>
      <c r="DC25" s="26">
        <v>191.65367999999998</v>
      </c>
      <c r="DD25" s="27">
        <v>197.59727999999998</v>
      </c>
      <c r="DE25" s="26">
        <v>71.915279999999996</v>
      </c>
      <c r="DF25" s="27">
        <v>45.784559999999999</v>
      </c>
      <c r="DG25" s="28">
        <f t="shared" si="7"/>
        <v>602.61408000000006</v>
      </c>
      <c r="DH25" s="29"/>
      <c r="DI25" s="29"/>
      <c r="DJ25" s="30"/>
      <c r="DK25" s="29"/>
      <c r="DL25" s="25" t="s">
        <v>166</v>
      </c>
      <c r="DM25" s="26">
        <v>55.383600000000001</v>
      </c>
      <c r="DN25" s="27">
        <v>22.664400000000001</v>
      </c>
      <c r="DO25" s="26">
        <v>42.12912</v>
      </c>
      <c r="DP25" s="27">
        <v>279.94758000000002</v>
      </c>
      <c r="DQ25" s="26">
        <v>15.9984</v>
      </c>
      <c r="DR25" s="27">
        <v>214.22352000000001</v>
      </c>
      <c r="DS25" s="26">
        <v>58.660799999999995</v>
      </c>
      <c r="DT25" s="27">
        <v>407.23064999999997</v>
      </c>
      <c r="DU25" s="26">
        <v>122.31023999999999</v>
      </c>
      <c r="DV25" s="27">
        <v>313.12991999999991</v>
      </c>
      <c r="DW25" s="26">
        <v>39.72936</v>
      </c>
      <c r="DX25" s="27">
        <v>161.50631999999999</v>
      </c>
      <c r="DY25" s="26">
        <v>79.45872</v>
      </c>
      <c r="DZ25" s="27">
        <v>692.68793199999993</v>
      </c>
      <c r="EA25" s="26">
        <v>77.703839999999985</v>
      </c>
      <c r="EB25" s="27">
        <v>162.65039999999999</v>
      </c>
      <c r="EC25" s="28">
        <f t="shared" si="8"/>
        <v>2745.4148019999998</v>
      </c>
      <c r="ED25" s="29"/>
      <c r="EE25" s="29"/>
      <c r="EF25" s="30"/>
      <c r="EG25" s="29"/>
      <c r="EH25" s="25" t="s">
        <v>166</v>
      </c>
      <c r="EI25" s="27">
        <v>118.17264</v>
      </c>
      <c r="EJ25" s="26">
        <v>164.11223999999999</v>
      </c>
      <c r="EK25" s="27">
        <v>60.105599999999995</v>
      </c>
      <c r="EL25" s="26">
        <v>118.70591999999999</v>
      </c>
      <c r="EM25" s="27">
        <v>34.602719999999998</v>
      </c>
      <c r="EN25" s="26">
        <v>96.557760000000002</v>
      </c>
      <c r="EO25" s="27">
        <v>93.486719999999991</v>
      </c>
      <c r="EP25" s="28">
        <f t="shared" si="9"/>
        <v>685.7435999999999</v>
      </c>
      <c r="EQ25" s="29"/>
      <c r="ER25" s="29"/>
      <c r="ES25" s="30"/>
      <c r="ET25" s="29"/>
      <c r="EU25" s="25" t="s">
        <v>166</v>
      </c>
      <c r="EV25" s="26">
        <v>102.69047999999999</v>
      </c>
      <c r="EW25" s="27">
        <v>31.558079999999997</v>
      </c>
      <c r="EX25" s="26">
        <v>87.88727999999999</v>
      </c>
      <c r="EY25" s="27">
        <v>298.64447999999999</v>
      </c>
      <c r="EZ25" s="28">
        <f t="shared" si="10"/>
        <v>520.78031999999996</v>
      </c>
      <c r="FA25" s="29"/>
      <c r="FB25" s="29"/>
      <c r="FC25" s="30"/>
      <c r="FD25" s="29"/>
      <c r="FE25" s="25" t="s">
        <v>166</v>
      </c>
      <c r="FF25" s="26">
        <v>105.0732</v>
      </c>
      <c r="FG25" s="27">
        <v>77.325599999999994</v>
      </c>
      <c r="FH25" s="26">
        <v>67.915679999999995</v>
      </c>
      <c r="FI25" s="27">
        <v>114.38855999999998</v>
      </c>
      <c r="FJ25" s="26">
        <v>101.62392</v>
      </c>
      <c r="FK25" s="27">
        <v>39.213119999999996</v>
      </c>
      <c r="FL25" s="26">
        <v>278.90544</v>
      </c>
      <c r="FM25" s="27">
        <v>93.857279999999989</v>
      </c>
      <c r="FN25" s="26">
        <v>36.546719999999993</v>
      </c>
      <c r="FO25" s="27">
        <v>89.057759999999988</v>
      </c>
      <c r="FP25" s="28">
        <f t="shared" si="11"/>
        <v>1003.90728</v>
      </c>
      <c r="FQ25" s="29"/>
      <c r="FR25" s="29"/>
      <c r="FS25" s="30"/>
      <c r="FT25" s="29"/>
      <c r="FU25" s="25" t="s">
        <v>166</v>
      </c>
      <c r="FV25" s="26">
        <v>237.16224</v>
      </c>
      <c r="FW25" s="27">
        <v>31.9968</v>
      </c>
      <c r="FX25" s="26">
        <v>13.331999999999999</v>
      </c>
      <c r="FY25" s="27">
        <v>128.52047999999999</v>
      </c>
      <c r="FZ25" s="26">
        <v>36.529679999999999</v>
      </c>
      <c r="GA25" s="27">
        <v>74.125919999999994</v>
      </c>
      <c r="GB25" s="26">
        <v>56.794319999999999</v>
      </c>
      <c r="GC25" s="27">
        <v>33.33</v>
      </c>
      <c r="GD25" s="26">
        <v>56.794319999999999</v>
      </c>
      <c r="GE25" s="27">
        <v>80.525279999999995</v>
      </c>
      <c r="GF25" s="26">
        <v>29.863679999999999</v>
      </c>
      <c r="GG25" s="27">
        <v>25.864079999999998</v>
      </c>
      <c r="GH25" s="28">
        <f t="shared" si="12"/>
        <v>804.83879999999988</v>
      </c>
      <c r="GI25" s="29"/>
      <c r="GJ25" s="29"/>
      <c r="GK25" s="30"/>
      <c r="GL25" s="29"/>
      <c r="GM25" s="25" t="s">
        <v>166</v>
      </c>
      <c r="GN25" s="27">
        <v>1150.28496</v>
      </c>
      <c r="GO25" s="26">
        <v>193.31399999999996</v>
      </c>
      <c r="GP25" s="27">
        <v>194.91383999999999</v>
      </c>
      <c r="GQ25" s="26">
        <v>651.41855999999996</v>
      </c>
      <c r="GR25" s="27">
        <v>89.719291733333336</v>
      </c>
      <c r="GS25" s="26">
        <v>152.7101376</v>
      </c>
      <c r="GT25" s="27">
        <v>461.87393599999996</v>
      </c>
      <c r="GU25" s="26">
        <v>184.51488000000001</v>
      </c>
      <c r="GV25" s="27">
        <v>269.03976</v>
      </c>
      <c r="GW25" s="26">
        <v>910.6503957333332</v>
      </c>
      <c r="GX25" s="27">
        <v>176.3932432</v>
      </c>
      <c r="GY25" s="28">
        <f t="shared" si="13"/>
        <v>4434.8330042666666</v>
      </c>
      <c r="GZ25" s="29"/>
      <c r="HA25" s="29"/>
      <c r="HB25" s="30"/>
      <c r="HC25" s="29"/>
      <c r="HD25" s="31" t="s">
        <v>166</v>
      </c>
      <c r="HE25" s="32">
        <f t="shared" si="14"/>
        <v>36832.956028266664</v>
      </c>
      <c r="HG25" s="33"/>
      <c r="HH25" s="34"/>
    </row>
    <row r="26" spans="1:216" ht="18" customHeight="1" x14ac:dyDescent="0.3">
      <c r="A26" s="25" t="s">
        <v>167</v>
      </c>
      <c r="B26" s="26">
        <v>0</v>
      </c>
      <c r="C26" s="27">
        <v>20.402369999999994</v>
      </c>
      <c r="D26" s="26">
        <v>0</v>
      </c>
      <c r="E26" s="27">
        <v>0.62424000000000013</v>
      </c>
      <c r="F26" s="26">
        <v>0</v>
      </c>
      <c r="G26" s="27">
        <v>0</v>
      </c>
      <c r="H26" s="26">
        <v>1.7625600000000003</v>
      </c>
      <c r="I26" s="27">
        <v>0.6120000000000001</v>
      </c>
      <c r="J26" s="28">
        <f t="shared" si="0"/>
        <v>23.401169999999993</v>
      </c>
      <c r="K26" s="29"/>
      <c r="L26" s="29"/>
      <c r="M26" s="30"/>
      <c r="N26" s="29"/>
      <c r="O26" s="25" t="s">
        <v>167</v>
      </c>
      <c r="P26" s="27">
        <v>1.08</v>
      </c>
      <c r="Q26" s="26">
        <v>0</v>
      </c>
      <c r="R26" s="27">
        <v>0</v>
      </c>
      <c r="S26" s="26">
        <v>0.97920000000000018</v>
      </c>
      <c r="T26" s="27">
        <v>0</v>
      </c>
      <c r="U26" s="26">
        <v>0</v>
      </c>
      <c r="V26" s="27">
        <v>0</v>
      </c>
      <c r="W26" s="26">
        <v>4.010256</v>
      </c>
      <c r="X26" s="27">
        <v>1.0296720000000001</v>
      </c>
      <c r="Y26" s="26">
        <v>0</v>
      </c>
      <c r="Z26" s="27">
        <v>0</v>
      </c>
      <c r="AA26" s="26">
        <v>0</v>
      </c>
      <c r="AB26" s="27">
        <v>0</v>
      </c>
      <c r="AC26" s="26">
        <v>0</v>
      </c>
      <c r="AD26" s="27">
        <v>0</v>
      </c>
      <c r="AE26" s="28">
        <f t="shared" si="1"/>
        <v>7.0991280000000003</v>
      </c>
      <c r="AF26" s="29"/>
      <c r="AG26" s="29"/>
      <c r="AH26" s="30"/>
      <c r="AI26" s="29"/>
      <c r="AJ26" s="25" t="s">
        <v>167</v>
      </c>
      <c r="AK26" s="26">
        <v>0</v>
      </c>
      <c r="AL26" s="27">
        <v>0</v>
      </c>
      <c r="AM26" s="26">
        <v>0</v>
      </c>
      <c r="AN26" s="27">
        <v>0</v>
      </c>
      <c r="AO26" s="26">
        <v>0</v>
      </c>
      <c r="AP26" s="27">
        <v>0</v>
      </c>
      <c r="AQ26" s="28">
        <f t="shared" si="2"/>
        <v>0</v>
      </c>
      <c r="AR26" s="29"/>
      <c r="AS26" s="29"/>
      <c r="AT26" s="30"/>
      <c r="AU26" s="29"/>
      <c r="AV26" s="25" t="s">
        <v>167</v>
      </c>
      <c r="AW26" s="27">
        <v>74.350979999999993</v>
      </c>
      <c r="AX26" s="26">
        <v>8.19</v>
      </c>
      <c r="AY26" s="27">
        <v>5.7033540000000009</v>
      </c>
      <c r="AZ26" s="28">
        <f t="shared" si="3"/>
        <v>88.244333999999995</v>
      </c>
      <c r="BA26" s="29"/>
      <c r="BB26" s="29"/>
      <c r="BC26" s="30"/>
      <c r="BD26" s="29"/>
      <c r="BE26" s="25" t="s">
        <v>167</v>
      </c>
      <c r="BF26" s="27">
        <v>0</v>
      </c>
      <c r="BG26" s="26">
        <v>0</v>
      </c>
      <c r="BH26" s="27">
        <v>0</v>
      </c>
      <c r="BI26" s="26">
        <v>0</v>
      </c>
      <c r="BJ26" s="27">
        <v>0</v>
      </c>
      <c r="BK26" s="26">
        <v>0</v>
      </c>
      <c r="BL26" s="27">
        <v>0</v>
      </c>
      <c r="BM26" s="26">
        <v>0</v>
      </c>
      <c r="BN26" s="27">
        <v>0</v>
      </c>
      <c r="BO26" s="26">
        <v>0</v>
      </c>
      <c r="BP26" s="27">
        <v>0</v>
      </c>
      <c r="BQ26" s="26">
        <v>0</v>
      </c>
      <c r="BR26" s="27">
        <v>0</v>
      </c>
      <c r="BS26" s="28">
        <f t="shared" si="4"/>
        <v>0</v>
      </c>
      <c r="BT26" s="29"/>
      <c r="BU26" s="29"/>
      <c r="BV26" s="30"/>
      <c r="BW26" s="29"/>
      <c r="BX26" s="25" t="s">
        <v>167</v>
      </c>
      <c r="BY26" s="26">
        <v>0</v>
      </c>
      <c r="BZ26" s="27">
        <v>0</v>
      </c>
      <c r="CA26" s="26">
        <v>0</v>
      </c>
      <c r="CB26" s="27">
        <v>0</v>
      </c>
      <c r="CC26" s="26">
        <v>0</v>
      </c>
      <c r="CD26" s="27">
        <v>0</v>
      </c>
      <c r="CE26" s="28">
        <f t="shared" si="5"/>
        <v>0</v>
      </c>
      <c r="CF26" s="29"/>
      <c r="CG26" s="29"/>
      <c r="CH26" s="30"/>
      <c r="CI26" s="29"/>
      <c r="CJ26" s="25" t="s">
        <v>167</v>
      </c>
      <c r="CK26" s="26">
        <v>0</v>
      </c>
      <c r="CL26" s="27">
        <v>0</v>
      </c>
      <c r="CM26" s="26">
        <v>0</v>
      </c>
      <c r="CN26" s="27">
        <v>0</v>
      </c>
      <c r="CO26" s="26">
        <v>0</v>
      </c>
      <c r="CP26" s="27">
        <v>0</v>
      </c>
      <c r="CQ26" s="26">
        <v>0</v>
      </c>
      <c r="CR26" s="27">
        <v>0</v>
      </c>
      <c r="CS26" s="26">
        <v>0</v>
      </c>
      <c r="CT26" s="27">
        <v>0</v>
      </c>
      <c r="CU26" s="28">
        <f t="shared" si="6"/>
        <v>0</v>
      </c>
      <c r="CV26" s="29"/>
      <c r="CW26" s="29"/>
      <c r="CX26" s="30"/>
      <c r="CY26" s="29"/>
      <c r="CZ26" s="25" t="s">
        <v>167</v>
      </c>
      <c r="DA26" s="26">
        <v>0</v>
      </c>
      <c r="DB26" s="27">
        <v>0</v>
      </c>
      <c r="DC26" s="26">
        <v>0</v>
      </c>
      <c r="DD26" s="27">
        <v>0</v>
      </c>
      <c r="DE26" s="26">
        <v>0</v>
      </c>
      <c r="DF26" s="27">
        <v>0</v>
      </c>
      <c r="DG26" s="28">
        <f t="shared" si="7"/>
        <v>0</v>
      </c>
      <c r="DH26" s="29"/>
      <c r="DI26" s="29"/>
      <c r="DJ26" s="30"/>
      <c r="DK26" s="29"/>
      <c r="DL26" s="25" t="s">
        <v>167</v>
      </c>
      <c r="DM26" s="26">
        <v>0</v>
      </c>
      <c r="DN26" s="27">
        <v>0</v>
      </c>
      <c r="DO26" s="26">
        <v>0</v>
      </c>
      <c r="DP26" s="27">
        <v>10.134719999999998</v>
      </c>
      <c r="DQ26" s="26">
        <v>0</v>
      </c>
      <c r="DR26" s="27">
        <v>0</v>
      </c>
      <c r="DS26" s="26">
        <v>0</v>
      </c>
      <c r="DT26" s="27">
        <v>10.548179999999999</v>
      </c>
      <c r="DU26" s="26">
        <v>0</v>
      </c>
      <c r="DV26" s="27">
        <v>0</v>
      </c>
      <c r="DW26" s="26">
        <v>0</v>
      </c>
      <c r="DX26" s="27">
        <v>0</v>
      </c>
      <c r="DY26" s="26">
        <v>0</v>
      </c>
      <c r="DZ26" s="27">
        <v>2.8967759999999996</v>
      </c>
      <c r="EA26" s="26">
        <v>0</v>
      </c>
      <c r="EB26" s="27">
        <v>0</v>
      </c>
      <c r="EC26" s="28">
        <f t="shared" si="8"/>
        <v>23.579675999999996</v>
      </c>
      <c r="ED26" s="29"/>
      <c r="EE26" s="29"/>
      <c r="EF26" s="30"/>
      <c r="EG26" s="29"/>
      <c r="EH26" s="25" t="s">
        <v>167</v>
      </c>
      <c r="EI26" s="27">
        <v>0</v>
      </c>
      <c r="EJ26" s="26">
        <v>0</v>
      </c>
      <c r="EK26" s="27">
        <v>0</v>
      </c>
      <c r="EL26" s="26">
        <v>0</v>
      </c>
      <c r="EM26" s="27">
        <v>0</v>
      </c>
      <c r="EN26" s="26">
        <v>0</v>
      </c>
      <c r="EO26" s="27">
        <v>0</v>
      </c>
      <c r="EP26" s="28">
        <f t="shared" si="9"/>
        <v>0</v>
      </c>
      <c r="EQ26" s="29"/>
      <c r="ER26" s="29"/>
      <c r="ES26" s="30"/>
      <c r="ET26" s="29"/>
      <c r="EU26" s="25" t="s">
        <v>167</v>
      </c>
      <c r="EV26" s="26">
        <v>0</v>
      </c>
      <c r="EW26" s="27">
        <v>0</v>
      </c>
      <c r="EX26" s="26">
        <v>0</v>
      </c>
      <c r="EY26" s="27">
        <v>0</v>
      </c>
      <c r="EZ26" s="28">
        <f t="shared" si="10"/>
        <v>0</v>
      </c>
      <c r="FA26" s="29"/>
      <c r="FB26" s="29"/>
      <c r="FC26" s="30"/>
      <c r="FD26" s="29"/>
      <c r="FE26" s="25" t="s">
        <v>167</v>
      </c>
      <c r="FF26" s="26">
        <v>0</v>
      </c>
      <c r="FG26" s="27">
        <v>0</v>
      </c>
      <c r="FH26" s="26">
        <v>0</v>
      </c>
      <c r="FI26" s="27">
        <v>0</v>
      </c>
      <c r="FJ26" s="26">
        <v>0</v>
      </c>
      <c r="FK26" s="27">
        <v>0</v>
      </c>
      <c r="FL26" s="26">
        <v>0</v>
      </c>
      <c r="FM26" s="27">
        <v>0</v>
      </c>
      <c r="FN26" s="26">
        <v>0</v>
      </c>
      <c r="FO26" s="27">
        <v>0</v>
      </c>
      <c r="FP26" s="28">
        <f t="shared" si="11"/>
        <v>0</v>
      </c>
      <c r="FQ26" s="29"/>
      <c r="FR26" s="29"/>
      <c r="FS26" s="30"/>
      <c r="FT26" s="29"/>
      <c r="FU26" s="25" t="s">
        <v>167</v>
      </c>
      <c r="FV26" s="26">
        <v>0</v>
      </c>
      <c r="FW26" s="27">
        <v>0</v>
      </c>
      <c r="FX26" s="26">
        <v>0</v>
      </c>
      <c r="FY26" s="27">
        <v>0</v>
      </c>
      <c r="FZ26" s="26">
        <v>0</v>
      </c>
      <c r="GA26" s="27">
        <v>0</v>
      </c>
      <c r="GB26" s="26">
        <v>0</v>
      </c>
      <c r="GC26" s="27">
        <v>0</v>
      </c>
      <c r="GD26" s="26">
        <v>0</v>
      </c>
      <c r="GE26" s="27">
        <v>0</v>
      </c>
      <c r="GF26" s="26">
        <v>0</v>
      </c>
      <c r="GG26" s="27">
        <v>0</v>
      </c>
      <c r="GH26" s="28">
        <f t="shared" si="12"/>
        <v>0</v>
      </c>
      <c r="GI26" s="29"/>
      <c r="GJ26" s="29"/>
      <c r="GK26" s="30"/>
      <c r="GL26" s="29"/>
      <c r="GM26" s="25" t="s">
        <v>167</v>
      </c>
      <c r="GN26" s="27">
        <v>0</v>
      </c>
      <c r="GO26" s="26">
        <v>0</v>
      </c>
      <c r="GP26" s="27">
        <v>0</v>
      </c>
      <c r="GQ26" s="26">
        <v>0</v>
      </c>
      <c r="GR26" s="27">
        <v>0</v>
      </c>
      <c r="GS26" s="26">
        <v>0</v>
      </c>
      <c r="GT26" s="27">
        <v>0</v>
      </c>
      <c r="GU26" s="26">
        <v>0</v>
      </c>
      <c r="GV26" s="27">
        <v>0</v>
      </c>
      <c r="GW26" s="26">
        <v>0</v>
      </c>
      <c r="GX26" s="27">
        <v>0</v>
      </c>
      <c r="GY26" s="28">
        <f t="shared" si="13"/>
        <v>0</v>
      </c>
      <c r="GZ26" s="29"/>
      <c r="HA26" s="29"/>
      <c r="HB26" s="30"/>
      <c r="HC26" s="29"/>
      <c r="HD26" s="31" t="s">
        <v>167</v>
      </c>
      <c r="HE26" s="32">
        <f t="shared" si="14"/>
        <v>142.32430799999997</v>
      </c>
      <c r="HG26" s="33"/>
      <c r="HH26" s="34"/>
    </row>
    <row r="27" spans="1:216" ht="18" customHeight="1" x14ac:dyDescent="0.3">
      <c r="A27" s="25" t="s">
        <v>168</v>
      </c>
      <c r="B27" s="26">
        <v>0</v>
      </c>
      <c r="C27" s="27">
        <v>658.19029999999998</v>
      </c>
      <c r="D27" s="26">
        <v>0</v>
      </c>
      <c r="E27" s="27">
        <v>0</v>
      </c>
      <c r="F27" s="26">
        <v>0</v>
      </c>
      <c r="G27" s="27">
        <v>0</v>
      </c>
      <c r="H27" s="26">
        <v>0</v>
      </c>
      <c r="I27" s="27">
        <v>0</v>
      </c>
      <c r="J27" s="28">
        <f t="shared" si="0"/>
        <v>658.19029999999998</v>
      </c>
      <c r="K27" s="29"/>
      <c r="L27" s="29"/>
      <c r="M27" s="30"/>
      <c r="N27" s="29"/>
      <c r="O27" s="25" t="s">
        <v>168</v>
      </c>
      <c r="P27" s="27">
        <v>0</v>
      </c>
      <c r="Q27" s="26">
        <v>0</v>
      </c>
      <c r="R27" s="27">
        <v>0</v>
      </c>
      <c r="S27" s="26">
        <v>0</v>
      </c>
      <c r="T27" s="27">
        <v>0</v>
      </c>
      <c r="U27" s="26">
        <v>0</v>
      </c>
      <c r="V27" s="27">
        <v>0</v>
      </c>
      <c r="W27" s="26">
        <v>0</v>
      </c>
      <c r="X27" s="27">
        <v>0</v>
      </c>
      <c r="Y27" s="26">
        <v>0</v>
      </c>
      <c r="Z27" s="27">
        <v>0</v>
      </c>
      <c r="AA27" s="26">
        <v>0</v>
      </c>
      <c r="AB27" s="27">
        <v>0</v>
      </c>
      <c r="AC27" s="26">
        <v>0</v>
      </c>
      <c r="AD27" s="27">
        <v>0</v>
      </c>
      <c r="AE27" s="28">
        <f t="shared" si="1"/>
        <v>0</v>
      </c>
      <c r="AF27" s="29"/>
      <c r="AG27" s="29"/>
      <c r="AH27" s="30"/>
      <c r="AI27" s="29"/>
      <c r="AJ27" s="25" t="s">
        <v>168</v>
      </c>
      <c r="AK27" s="26">
        <v>0</v>
      </c>
      <c r="AL27" s="27">
        <v>0</v>
      </c>
      <c r="AM27" s="26">
        <v>0</v>
      </c>
      <c r="AN27" s="27">
        <v>0</v>
      </c>
      <c r="AO27" s="26">
        <v>0</v>
      </c>
      <c r="AP27" s="27">
        <v>0</v>
      </c>
      <c r="AQ27" s="28">
        <f t="shared" si="2"/>
        <v>0</v>
      </c>
      <c r="AR27" s="29"/>
      <c r="AS27" s="29"/>
      <c r="AT27" s="30"/>
      <c r="AU27" s="29"/>
      <c r="AV27" s="25" t="s">
        <v>168</v>
      </c>
      <c r="AW27" s="27">
        <v>4092.9565000000002</v>
      </c>
      <c r="AX27" s="26">
        <v>0</v>
      </c>
      <c r="AY27" s="27">
        <v>5.7600000000000004E-3</v>
      </c>
      <c r="AZ27" s="28">
        <f t="shared" si="3"/>
        <v>4092.9622600000002</v>
      </c>
      <c r="BA27" s="29"/>
      <c r="BB27" s="29"/>
      <c r="BC27" s="30"/>
      <c r="BD27" s="29"/>
      <c r="BE27" s="25" t="s">
        <v>168</v>
      </c>
      <c r="BF27" s="27">
        <v>0</v>
      </c>
      <c r="BG27" s="26">
        <v>0</v>
      </c>
      <c r="BH27" s="27">
        <v>0</v>
      </c>
      <c r="BI27" s="26">
        <v>0</v>
      </c>
      <c r="BJ27" s="27">
        <v>0</v>
      </c>
      <c r="BK27" s="26">
        <v>0</v>
      </c>
      <c r="BL27" s="27">
        <v>0</v>
      </c>
      <c r="BM27" s="26">
        <v>0</v>
      </c>
      <c r="BN27" s="27">
        <v>0</v>
      </c>
      <c r="BO27" s="26">
        <v>0</v>
      </c>
      <c r="BP27" s="27">
        <v>0</v>
      </c>
      <c r="BQ27" s="26">
        <v>0</v>
      </c>
      <c r="BR27" s="27">
        <v>0</v>
      </c>
      <c r="BS27" s="28">
        <f t="shared" si="4"/>
        <v>0</v>
      </c>
      <c r="BT27" s="29"/>
      <c r="BU27" s="29"/>
      <c r="BV27" s="30"/>
      <c r="BW27" s="29"/>
      <c r="BX27" s="25" t="s">
        <v>168</v>
      </c>
      <c r="BY27" s="26">
        <v>0</v>
      </c>
      <c r="BZ27" s="27">
        <v>0</v>
      </c>
      <c r="CA27" s="26">
        <v>0</v>
      </c>
      <c r="CB27" s="27">
        <v>0</v>
      </c>
      <c r="CC27" s="26">
        <v>0</v>
      </c>
      <c r="CD27" s="27">
        <v>0</v>
      </c>
      <c r="CE27" s="28">
        <f t="shared" si="5"/>
        <v>0</v>
      </c>
      <c r="CF27" s="29"/>
      <c r="CG27" s="29"/>
      <c r="CH27" s="30"/>
      <c r="CI27" s="29"/>
      <c r="CJ27" s="25" t="s">
        <v>168</v>
      </c>
      <c r="CK27" s="26">
        <v>0</v>
      </c>
      <c r="CL27" s="27">
        <v>0</v>
      </c>
      <c r="CM27" s="26">
        <v>0</v>
      </c>
      <c r="CN27" s="27">
        <v>0</v>
      </c>
      <c r="CO27" s="26">
        <v>0</v>
      </c>
      <c r="CP27" s="27">
        <v>0</v>
      </c>
      <c r="CQ27" s="26">
        <v>0</v>
      </c>
      <c r="CR27" s="27">
        <v>0</v>
      </c>
      <c r="CS27" s="26">
        <v>0</v>
      </c>
      <c r="CT27" s="27">
        <v>0</v>
      </c>
      <c r="CU27" s="28">
        <f t="shared" si="6"/>
        <v>0</v>
      </c>
      <c r="CV27" s="29"/>
      <c r="CW27" s="29"/>
      <c r="CX27" s="30"/>
      <c r="CY27" s="29"/>
      <c r="CZ27" s="25" t="s">
        <v>168</v>
      </c>
      <c r="DA27" s="26">
        <v>0</v>
      </c>
      <c r="DB27" s="27">
        <v>0</v>
      </c>
      <c r="DC27" s="26">
        <v>0</v>
      </c>
      <c r="DD27" s="27">
        <v>0</v>
      </c>
      <c r="DE27" s="26">
        <v>0</v>
      </c>
      <c r="DF27" s="27">
        <v>0</v>
      </c>
      <c r="DG27" s="28">
        <f t="shared" si="7"/>
        <v>0</v>
      </c>
      <c r="DH27" s="29"/>
      <c r="DI27" s="29"/>
      <c r="DJ27" s="30"/>
      <c r="DK27" s="29"/>
      <c r="DL27" s="25" t="s">
        <v>168</v>
      </c>
      <c r="DM27" s="26">
        <v>0</v>
      </c>
      <c r="DN27" s="27">
        <v>0</v>
      </c>
      <c r="DO27" s="26">
        <v>6.4565280000000005</v>
      </c>
      <c r="DP27" s="27">
        <v>0</v>
      </c>
      <c r="DQ27" s="26">
        <v>0</v>
      </c>
      <c r="DR27" s="27">
        <v>0</v>
      </c>
      <c r="DS27" s="26">
        <v>0</v>
      </c>
      <c r="DT27" s="27">
        <v>0</v>
      </c>
      <c r="DU27" s="26">
        <v>0</v>
      </c>
      <c r="DV27" s="27">
        <v>0</v>
      </c>
      <c r="DW27" s="26">
        <v>0</v>
      </c>
      <c r="DX27" s="27">
        <v>0</v>
      </c>
      <c r="DY27" s="26">
        <v>0</v>
      </c>
      <c r="DZ27" s="27">
        <v>0</v>
      </c>
      <c r="EA27" s="26">
        <v>0</v>
      </c>
      <c r="EB27" s="27">
        <v>10.76088</v>
      </c>
      <c r="EC27" s="28">
        <f t="shared" si="8"/>
        <v>17.217407999999999</v>
      </c>
      <c r="ED27" s="29"/>
      <c r="EE27" s="29"/>
      <c r="EF27" s="30"/>
      <c r="EG27" s="29"/>
      <c r="EH27" s="25" t="s">
        <v>168</v>
      </c>
      <c r="EI27" s="27">
        <v>0</v>
      </c>
      <c r="EJ27" s="26">
        <v>0</v>
      </c>
      <c r="EK27" s="27">
        <v>0</v>
      </c>
      <c r="EL27" s="26">
        <v>0</v>
      </c>
      <c r="EM27" s="27">
        <v>0</v>
      </c>
      <c r="EN27" s="26">
        <v>0</v>
      </c>
      <c r="EO27" s="27">
        <v>0</v>
      </c>
      <c r="EP27" s="28">
        <f t="shared" si="9"/>
        <v>0</v>
      </c>
      <c r="EQ27" s="29"/>
      <c r="ER27" s="29"/>
      <c r="ES27" s="30"/>
      <c r="ET27" s="29"/>
      <c r="EU27" s="25" t="s">
        <v>168</v>
      </c>
      <c r="EV27" s="26">
        <v>0</v>
      </c>
      <c r="EW27" s="27">
        <v>0</v>
      </c>
      <c r="EX27" s="26">
        <v>0</v>
      </c>
      <c r="EY27" s="27">
        <v>0</v>
      </c>
      <c r="EZ27" s="28">
        <f t="shared" si="10"/>
        <v>0</v>
      </c>
      <c r="FA27" s="29"/>
      <c r="FB27" s="29"/>
      <c r="FC27" s="30"/>
      <c r="FD27" s="29"/>
      <c r="FE27" s="25" t="s">
        <v>168</v>
      </c>
      <c r="FF27" s="26">
        <v>0</v>
      </c>
      <c r="FG27" s="27">
        <v>0</v>
      </c>
      <c r="FH27" s="26">
        <v>0</v>
      </c>
      <c r="FI27" s="27">
        <v>0</v>
      </c>
      <c r="FJ27" s="26">
        <v>0</v>
      </c>
      <c r="FK27" s="27">
        <v>0</v>
      </c>
      <c r="FL27" s="26">
        <v>0</v>
      </c>
      <c r="FM27" s="27">
        <v>0</v>
      </c>
      <c r="FN27" s="26">
        <v>0</v>
      </c>
      <c r="FO27" s="27">
        <v>0</v>
      </c>
      <c r="FP27" s="28">
        <f t="shared" si="11"/>
        <v>0</v>
      </c>
      <c r="FQ27" s="29"/>
      <c r="FR27" s="29"/>
      <c r="FS27" s="30"/>
      <c r="FT27" s="29"/>
      <c r="FU27" s="25" t="s">
        <v>168</v>
      </c>
      <c r="FV27" s="26">
        <v>0</v>
      </c>
      <c r="FW27" s="27">
        <v>0</v>
      </c>
      <c r="FX27" s="26">
        <v>0</v>
      </c>
      <c r="FY27" s="27">
        <v>0</v>
      </c>
      <c r="FZ27" s="26">
        <v>0</v>
      </c>
      <c r="GA27" s="27">
        <v>0</v>
      </c>
      <c r="GB27" s="26">
        <v>0</v>
      </c>
      <c r="GC27" s="27">
        <v>0</v>
      </c>
      <c r="GD27" s="26">
        <v>0</v>
      </c>
      <c r="GE27" s="27">
        <v>0</v>
      </c>
      <c r="GF27" s="26">
        <v>0</v>
      </c>
      <c r="GG27" s="27">
        <v>0</v>
      </c>
      <c r="GH27" s="28">
        <f t="shared" si="12"/>
        <v>0</v>
      </c>
      <c r="GI27" s="29"/>
      <c r="GJ27" s="29"/>
      <c r="GK27" s="30"/>
      <c r="GL27" s="29"/>
      <c r="GM27" s="25" t="s">
        <v>168</v>
      </c>
      <c r="GN27" s="27">
        <v>95.771832000000003</v>
      </c>
      <c r="GO27" s="26">
        <v>0</v>
      </c>
      <c r="GP27" s="27">
        <v>0</v>
      </c>
      <c r="GQ27" s="26">
        <v>71.021808000000007</v>
      </c>
      <c r="GR27" s="27">
        <v>98.190777777777797</v>
      </c>
      <c r="GS27" s="26">
        <v>15.065232</v>
      </c>
      <c r="GT27" s="27">
        <v>52.728312000000003</v>
      </c>
      <c r="GU27" s="26">
        <v>16.14132</v>
      </c>
      <c r="GV27" s="27">
        <v>34.434815999999998</v>
      </c>
      <c r="GW27" s="26">
        <v>59.184840000000001</v>
      </c>
      <c r="GX27" s="27">
        <v>0</v>
      </c>
      <c r="GY27" s="28">
        <f t="shared" si="13"/>
        <v>442.53893777777785</v>
      </c>
      <c r="GZ27" s="29"/>
      <c r="HA27" s="29"/>
      <c r="HB27" s="30"/>
      <c r="HC27" s="29"/>
      <c r="HD27" s="31" t="s">
        <v>168</v>
      </c>
      <c r="HE27" s="32">
        <f t="shared" si="14"/>
        <v>5210.9089057777783</v>
      </c>
      <c r="HG27" s="33"/>
      <c r="HH27" s="34"/>
    </row>
    <row r="28" spans="1:216" ht="18" customHeight="1" x14ac:dyDescent="0.3">
      <c r="A28" s="25" t="s">
        <v>169</v>
      </c>
      <c r="B28" s="26">
        <v>0</v>
      </c>
      <c r="C28" s="27">
        <v>343.34699999999998</v>
      </c>
      <c r="D28" s="26">
        <v>0</v>
      </c>
      <c r="E28" s="27">
        <v>0</v>
      </c>
      <c r="F28" s="26">
        <v>0</v>
      </c>
      <c r="G28" s="27">
        <v>0</v>
      </c>
      <c r="H28" s="26">
        <v>0</v>
      </c>
      <c r="I28" s="27">
        <v>0</v>
      </c>
      <c r="J28" s="28">
        <f t="shared" si="0"/>
        <v>343.34699999999998</v>
      </c>
      <c r="K28" s="29"/>
      <c r="L28" s="29"/>
      <c r="M28" s="30"/>
      <c r="N28" s="29"/>
      <c r="O28" s="25" t="s">
        <v>169</v>
      </c>
      <c r="P28" s="27">
        <v>0</v>
      </c>
      <c r="Q28" s="26">
        <v>0</v>
      </c>
      <c r="R28" s="27">
        <v>0</v>
      </c>
      <c r="S28" s="26">
        <v>0</v>
      </c>
      <c r="T28" s="27">
        <v>0</v>
      </c>
      <c r="U28" s="26">
        <v>0</v>
      </c>
      <c r="V28" s="27">
        <v>0</v>
      </c>
      <c r="W28" s="26">
        <v>6514.2857142857138</v>
      </c>
      <c r="X28" s="27">
        <v>3599.9999999999995</v>
      </c>
      <c r="Y28" s="26">
        <v>0</v>
      </c>
      <c r="Z28" s="27">
        <v>0</v>
      </c>
      <c r="AA28" s="26">
        <v>0</v>
      </c>
      <c r="AB28" s="27">
        <v>0</v>
      </c>
      <c r="AC28" s="26">
        <v>0</v>
      </c>
      <c r="AD28" s="27">
        <v>0</v>
      </c>
      <c r="AE28" s="28">
        <f t="shared" si="1"/>
        <v>10114.285714285714</v>
      </c>
      <c r="AF28" s="29"/>
      <c r="AG28" s="29"/>
      <c r="AH28" s="30"/>
      <c r="AI28" s="29"/>
      <c r="AJ28" s="25" t="s">
        <v>169</v>
      </c>
      <c r="AK28" s="26">
        <v>0</v>
      </c>
      <c r="AL28" s="27">
        <v>0</v>
      </c>
      <c r="AM28" s="26">
        <v>0</v>
      </c>
      <c r="AN28" s="27">
        <v>0</v>
      </c>
      <c r="AO28" s="26">
        <v>0</v>
      </c>
      <c r="AP28" s="27">
        <v>0</v>
      </c>
      <c r="AQ28" s="28">
        <f t="shared" si="2"/>
        <v>0</v>
      </c>
      <c r="AR28" s="29"/>
      <c r="AS28" s="29"/>
      <c r="AT28" s="30"/>
      <c r="AU28" s="29"/>
      <c r="AV28" s="25" t="s">
        <v>169</v>
      </c>
      <c r="AW28" s="27">
        <v>2135.393</v>
      </c>
      <c r="AX28" s="26">
        <v>0</v>
      </c>
      <c r="AY28" s="27">
        <v>0</v>
      </c>
      <c r="AZ28" s="28">
        <f t="shared" si="3"/>
        <v>2135.393</v>
      </c>
      <c r="BA28" s="29"/>
      <c r="BB28" s="29"/>
      <c r="BC28" s="30"/>
      <c r="BD28" s="29"/>
      <c r="BE28" s="25" t="s">
        <v>169</v>
      </c>
      <c r="BF28" s="27">
        <v>0</v>
      </c>
      <c r="BG28" s="26">
        <v>0</v>
      </c>
      <c r="BH28" s="27">
        <v>0</v>
      </c>
      <c r="BI28" s="26">
        <v>0</v>
      </c>
      <c r="BJ28" s="27">
        <v>0</v>
      </c>
      <c r="BK28" s="26">
        <v>0</v>
      </c>
      <c r="BL28" s="27">
        <v>0</v>
      </c>
      <c r="BM28" s="26">
        <v>0</v>
      </c>
      <c r="BN28" s="27">
        <v>0</v>
      </c>
      <c r="BO28" s="26">
        <v>0</v>
      </c>
      <c r="BP28" s="27">
        <v>0</v>
      </c>
      <c r="BQ28" s="26">
        <v>0</v>
      </c>
      <c r="BR28" s="27">
        <v>0</v>
      </c>
      <c r="BS28" s="28">
        <f t="shared" si="4"/>
        <v>0</v>
      </c>
      <c r="BT28" s="29"/>
      <c r="BU28" s="29"/>
      <c r="BV28" s="30"/>
      <c r="BW28" s="29"/>
      <c r="BX28" s="25" t="s">
        <v>169</v>
      </c>
      <c r="BY28" s="26">
        <v>0</v>
      </c>
      <c r="BZ28" s="27">
        <v>0</v>
      </c>
      <c r="CA28" s="26">
        <v>0</v>
      </c>
      <c r="CB28" s="27">
        <v>0</v>
      </c>
      <c r="CC28" s="26">
        <v>0</v>
      </c>
      <c r="CD28" s="27">
        <v>0</v>
      </c>
      <c r="CE28" s="28">
        <f t="shared" si="5"/>
        <v>0</v>
      </c>
      <c r="CF28" s="29"/>
      <c r="CG28" s="29"/>
      <c r="CH28" s="30"/>
      <c r="CI28" s="29"/>
      <c r="CJ28" s="25" t="s">
        <v>169</v>
      </c>
      <c r="CK28" s="26">
        <v>0</v>
      </c>
      <c r="CL28" s="27">
        <v>0</v>
      </c>
      <c r="CM28" s="26">
        <v>0</v>
      </c>
      <c r="CN28" s="27">
        <v>0</v>
      </c>
      <c r="CO28" s="26">
        <v>0</v>
      </c>
      <c r="CP28" s="27">
        <v>0</v>
      </c>
      <c r="CQ28" s="26">
        <v>0</v>
      </c>
      <c r="CR28" s="27">
        <v>0</v>
      </c>
      <c r="CS28" s="26">
        <v>0</v>
      </c>
      <c r="CT28" s="27">
        <v>0</v>
      </c>
      <c r="CU28" s="28">
        <f t="shared" si="6"/>
        <v>0</v>
      </c>
      <c r="CV28" s="29"/>
      <c r="CW28" s="29"/>
      <c r="CX28" s="30"/>
      <c r="CY28" s="29"/>
      <c r="CZ28" s="25" t="s">
        <v>169</v>
      </c>
      <c r="DA28" s="26">
        <v>0</v>
      </c>
      <c r="DB28" s="27">
        <v>0</v>
      </c>
      <c r="DC28" s="26">
        <v>0</v>
      </c>
      <c r="DD28" s="27">
        <v>0</v>
      </c>
      <c r="DE28" s="26">
        <v>0</v>
      </c>
      <c r="DF28" s="27">
        <v>0</v>
      </c>
      <c r="DG28" s="28">
        <f t="shared" si="7"/>
        <v>0</v>
      </c>
      <c r="DH28" s="29"/>
      <c r="DI28" s="29"/>
      <c r="DJ28" s="30"/>
      <c r="DK28" s="29"/>
      <c r="DL28" s="25" t="s">
        <v>169</v>
      </c>
      <c r="DM28" s="26">
        <v>0</v>
      </c>
      <c r="DN28" s="27">
        <v>0</v>
      </c>
      <c r="DO28" s="26">
        <v>589.30560000000003</v>
      </c>
      <c r="DP28" s="27">
        <v>0</v>
      </c>
      <c r="DQ28" s="26">
        <v>0</v>
      </c>
      <c r="DR28" s="27">
        <v>0</v>
      </c>
      <c r="DS28" s="26">
        <v>0</v>
      </c>
      <c r="DT28" s="27">
        <v>0</v>
      </c>
      <c r="DU28" s="26">
        <v>0</v>
      </c>
      <c r="DV28" s="27">
        <v>0</v>
      </c>
      <c r="DW28" s="26">
        <v>0</v>
      </c>
      <c r="DX28" s="27">
        <v>0</v>
      </c>
      <c r="DY28" s="26">
        <v>0</v>
      </c>
      <c r="DZ28" s="27">
        <v>0</v>
      </c>
      <c r="EA28" s="26">
        <v>0</v>
      </c>
      <c r="EB28" s="27">
        <v>982.17600000000016</v>
      </c>
      <c r="EC28" s="28">
        <f t="shared" si="8"/>
        <v>1571.4816000000001</v>
      </c>
      <c r="ED28" s="29"/>
      <c r="EE28" s="29"/>
      <c r="EF28" s="30"/>
      <c r="EG28" s="29"/>
      <c r="EH28" s="25" t="s">
        <v>169</v>
      </c>
      <c r="EI28" s="27">
        <v>0</v>
      </c>
      <c r="EJ28" s="26">
        <v>0</v>
      </c>
      <c r="EK28" s="27">
        <v>0</v>
      </c>
      <c r="EL28" s="26">
        <v>0</v>
      </c>
      <c r="EM28" s="27">
        <v>0</v>
      </c>
      <c r="EN28" s="26">
        <v>0</v>
      </c>
      <c r="EO28" s="27">
        <v>0</v>
      </c>
      <c r="EP28" s="28">
        <f t="shared" si="9"/>
        <v>0</v>
      </c>
      <c r="EQ28" s="29"/>
      <c r="ER28" s="29"/>
      <c r="ES28" s="30"/>
      <c r="ET28" s="29"/>
      <c r="EU28" s="25" t="s">
        <v>169</v>
      </c>
      <c r="EV28" s="26">
        <v>0</v>
      </c>
      <c r="EW28" s="27">
        <v>0</v>
      </c>
      <c r="EX28" s="26">
        <v>0</v>
      </c>
      <c r="EY28" s="27">
        <v>0</v>
      </c>
      <c r="EZ28" s="28">
        <f t="shared" si="10"/>
        <v>0</v>
      </c>
      <c r="FA28" s="29"/>
      <c r="FB28" s="29"/>
      <c r="FC28" s="30"/>
      <c r="FD28" s="29"/>
      <c r="FE28" s="25" t="s">
        <v>169</v>
      </c>
      <c r="FF28" s="26">
        <v>0</v>
      </c>
      <c r="FG28" s="27">
        <v>0</v>
      </c>
      <c r="FH28" s="26">
        <v>0</v>
      </c>
      <c r="FI28" s="27">
        <v>0</v>
      </c>
      <c r="FJ28" s="26">
        <v>0</v>
      </c>
      <c r="FK28" s="27">
        <v>0</v>
      </c>
      <c r="FL28" s="26">
        <v>0</v>
      </c>
      <c r="FM28" s="27">
        <v>0</v>
      </c>
      <c r="FN28" s="26">
        <v>0</v>
      </c>
      <c r="FO28" s="27">
        <v>0</v>
      </c>
      <c r="FP28" s="28">
        <f t="shared" si="11"/>
        <v>0</v>
      </c>
      <c r="FQ28" s="29"/>
      <c r="FR28" s="29"/>
      <c r="FS28" s="30"/>
      <c r="FT28" s="29"/>
      <c r="FU28" s="25" t="s">
        <v>169</v>
      </c>
      <c r="FV28" s="26">
        <v>0</v>
      </c>
      <c r="FW28" s="27">
        <v>0</v>
      </c>
      <c r="FX28" s="26">
        <v>0</v>
      </c>
      <c r="FY28" s="27">
        <v>0</v>
      </c>
      <c r="FZ28" s="26">
        <v>0</v>
      </c>
      <c r="GA28" s="27">
        <v>0</v>
      </c>
      <c r="GB28" s="26">
        <v>0</v>
      </c>
      <c r="GC28" s="27">
        <v>0</v>
      </c>
      <c r="GD28" s="26">
        <v>0</v>
      </c>
      <c r="GE28" s="27">
        <v>0</v>
      </c>
      <c r="GF28" s="26">
        <v>0</v>
      </c>
      <c r="GG28" s="27">
        <v>0</v>
      </c>
      <c r="GH28" s="28">
        <f t="shared" si="12"/>
        <v>0</v>
      </c>
      <c r="GI28" s="29"/>
      <c r="GJ28" s="29"/>
      <c r="GK28" s="30"/>
      <c r="GL28" s="29"/>
      <c r="GM28" s="25" t="s">
        <v>169</v>
      </c>
      <c r="GN28" s="27">
        <v>8741.3664000000008</v>
      </c>
      <c r="GO28" s="26">
        <v>0</v>
      </c>
      <c r="GP28" s="27">
        <v>0</v>
      </c>
      <c r="GQ28" s="26">
        <v>6482.3616000000011</v>
      </c>
      <c r="GR28" s="27">
        <v>0</v>
      </c>
      <c r="GS28" s="26">
        <v>1375.0464000000002</v>
      </c>
      <c r="GT28" s="27">
        <v>4812.6624000000011</v>
      </c>
      <c r="GU28" s="26">
        <v>1473.2640000000001</v>
      </c>
      <c r="GV28" s="27">
        <v>3142.9632000000006</v>
      </c>
      <c r="GW28" s="26">
        <v>5401.9680000000008</v>
      </c>
      <c r="GX28" s="27">
        <v>0</v>
      </c>
      <c r="GY28" s="28">
        <f t="shared" si="13"/>
        <v>31429.632000000005</v>
      </c>
      <c r="GZ28" s="29"/>
      <c r="HA28" s="29"/>
      <c r="HB28" s="30"/>
      <c r="HC28" s="29"/>
      <c r="HD28" s="31" t="s">
        <v>169</v>
      </c>
      <c r="HE28" s="32">
        <f t="shared" si="14"/>
        <v>45594.13931428572</v>
      </c>
      <c r="HG28" s="33"/>
      <c r="HH28" s="34"/>
    </row>
    <row r="29" spans="1:216" ht="18" customHeight="1" x14ac:dyDescent="0.3">
      <c r="A29" s="25" t="s">
        <v>170</v>
      </c>
      <c r="B29" s="26">
        <v>4.6259199999999998</v>
      </c>
      <c r="C29" s="27">
        <v>9.0739199999999993</v>
      </c>
      <c r="D29" s="26">
        <v>0.53376000000000001</v>
      </c>
      <c r="E29" s="27">
        <v>0</v>
      </c>
      <c r="F29" s="26">
        <v>0</v>
      </c>
      <c r="G29" s="27">
        <v>0</v>
      </c>
      <c r="H29" s="26">
        <v>0</v>
      </c>
      <c r="I29" s="27">
        <v>0</v>
      </c>
      <c r="J29" s="28">
        <f t="shared" si="0"/>
        <v>14.233599999999999</v>
      </c>
      <c r="K29" s="29"/>
      <c r="L29" s="29"/>
      <c r="M29" s="30"/>
      <c r="N29" s="29"/>
      <c r="O29" s="25" t="s">
        <v>170</v>
      </c>
      <c r="P29" s="27">
        <v>0</v>
      </c>
      <c r="Q29" s="26">
        <v>0</v>
      </c>
      <c r="R29" s="27">
        <v>0</v>
      </c>
      <c r="S29" s="26">
        <v>0</v>
      </c>
      <c r="T29" s="27">
        <v>0</v>
      </c>
      <c r="U29" s="26">
        <v>0</v>
      </c>
      <c r="V29" s="27">
        <v>0</v>
      </c>
      <c r="W29" s="26">
        <v>415.17236571428572</v>
      </c>
      <c r="X29" s="27">
        <v>229.43736000000001</v>
      </c>
      <c r="Y29" s="26">
        <v>0</v>
      </c>
      <c r="Z29" s="27">
        <v>0</v>
      </c>
      <c r="AA29" s="26">
        <v>0</v>
      </c>
      <c r="AB29" s="27">
        <v>0</v>
      </c>
      <c r="AC29" s="26">
        <v>0</v>
      </c>
      <c r="AD29" s="27">
        <v>0</v>
      </c>
      <c r="AE29" s="28">
        <f t="shared" si="1"/>
        <v>644.60972571428579</v>
      </c>
      <c r="AF29" s="29"/>
      <c r="AG29" s="29"/>
      <c r="AH29" s="30"/>
      <c r="AI29" s="29"/>
      <c r="AJ29" s="25" t="s">
        <v>170</v>
      </c>
      <c r="AK29" s="26">
        <v>0</v>
      </c>
      <c r="AL29" s="27">
        <v>0</v>
      </c>
      <c r="AM29" s="26">
        <v>0</v>
      </c>
      <c r="AN29" s="27">
        <v>0</v>
      </c>
      <c r="AO29" s="26">
        <v>0</v>
      </c>
      <c r="AP29" s="27">
        <v>0</v>
      </c>
      <c r="AQ29" s="28">
        <f t="shared" si="2"/>
        <v>0</v>
      </c>
      <c r="AR29" s="29"/>
      <c r="AS29" s="29"/>
      <c r="AT29" s="30"/>
      <c r="AU29" s="29"/>
      <c r="AV29" s="25" t="s">
        <v>170</v>
      </c>
      <c r="AW29" s="27">
        <v>163.905576</v>
      </c>
      <c r="AX29" s="26">
        <v>0</v>
      </c>
      <c r="AY29" s="27">
        <v>0</v>
      </c>
      <c r="AZ29" s="28">
        <f t="shared" si="3"/>
        <v>163.905576</v>
      </c>
      <c r="BA29" s="29"/>
      <c r="BB29" s="29"/>
      <c r="BC29" s="30"/>
      <c r="BD29" s="29"/>
      <c r="BE29" s="25" t="s">
        <v>170</v>
      </c>
      <c r="BF29" s="27">
        <v>0</v>
      </c>
      <c r="BG29" s="26">
        <v>0</v>
      </c>
      <c r="BH29" s="27">
        <v>0</v>
      </c>
      <c r="BI29" s="26">
        <v>0</v>
      </c>
      <c r="BJ29" s="27">
        <v>0</v>
      </c>
      <c r="BK29" s="26">
        <v>0</v>
      </c>
      <c r="BL29" s="27">
        <v>0</v>
      </c>
      <c r="BM29" s="26">
        <v>0</v>
      </c>
      <c r="BN29" s="27">
        <v>0</v>
      </c>
      <c r="BO29" s="26">
        <v>0</v>
      </c>
      <c r="BP29" s="27">
        <v>0</v>
      </c>
      <c r="BQ29" s="26">
        <v>0</v>
      </c>
      <c r="BR29" s="27">
        <v>0</v>
      </c>
      <c r="BS29" s="28">
        <f t="shared" si="4"/>
        <v>0</v>
      </c>
      <c r="BT29" s="29"/>
      <c r="BU29" s="29"/>
      <c r="BV29" s="30"/>
      <c r="BW29" s="29"/>
      <c r="BX29" s="25" t="s">
        <v>170</v>
      </c>
      <c r="BY29" s="26">
        <v>0</v>
      </c>
      <c r="BZ29" s="27">
        <v>0</v>
      </c>
      <c r="CA29" s="26">
        <v>0</v>
      </c>
      <c r="CB29" s="27">
        <v>0</v>
      </c>
      <c r="CC29" s="26">
        <v>0</v>
      </c>
      <c r="CD29" s="27">
        <v>0</v>
      </c>
      <c r="CE29" s="28">
        <f t="shared" si="5"/>
        <v>0</v>
      </c>
      <c r="CF29" s="29"/>
      <c r="CG29" s="29"/>
      <c r="CH29" s="30"/>
      <c r="CI29" s="29"/>
      <c r="CJ29" s="25" t="s">
        <v>170</v>
      </c>
      <c r="CK29" s="26">
        <v>0</v>
      </c>
      <c r="CL29" s="27">
        <v>0</v>
      </c>
      <c r="CM29" s="26">
        <v>0</v>
      </c>
      <c r="CN29" s="27">
        <v>0</v>
      </c>
      <c r="CO29" s="26">
        <v>0</v>
      </c>
      <c r="CP29" s="27">
        <v>0</v>
      </c>
      <c r="CQ29" s="26">
        <v>0</v>
      </c>
      <c r="CR29" s="27">
        <v>0</v>
      </c>
      <c r="CS29" s="26">
        <v>0</v>
      </c>
      <c r="CT29" s="27">
        <v>0</v>
      </c>
      <c r="CU29" s="28">
        <f t="shared" si="6"/>
        <v>0</v>
      </c>
      <c r="CV29" s="29"/>
      <c r="CW29" s="29"/>
      <c r="CX29" s="30"/>
      <c r="CY29" s="29"/>
      <c r="CZ29" s="25" t="s">
        <v>170</v>
      </c>
      <c r="DA29" s="26">
        <v>0</v>
      </c>
      <c r="DB29" s="27">
        <v>0</v>
      </c>
      <c r="DC29" s="26">
        <v>0</v>
      </c>
      <c r="DD29" s="27">
        <v>0</v>
      </c>
      <c r="DE29" s="26">
        <v>0</v>
      </c>
      <c r="DF29" s="27">
        <v>0</v>
      </c>
      <c r="DG29" s="28">
        <f t="shared" si="7"/>
        <v>0</v>
      </c>
      <c r="DH29" s="29"/>
      <c r="DI29" s="29"/>
      <c r="DJ29" s="30"/>
      <c r="DK29" s="29"/>
      <c r="DL29" s="25" t="s">
        <v>170</v>
      </c>
      <c r="DM29" s="26">
        <v>0</v>
      </c>
      <c r="DN29" s="27">
        <v>0</v>
      </c>
      <c r="DO29" s="26">
        <v>54.594540000000002</v>
      </c>
      <c r="DP29" s="27">
        <v>0</v>
      </c>
      <c r="DQ29" s="26">
        <v>0</v>
      </c>
      <c r="DR29" s="27">
        <v>0</v>
      </c>
      <c r="DS29" s="26">
        <v>0</v>
      </c>
      <c r="DT29" s="27">
        <v>0</v>
      </c>
      <c r="DU29" s="26">
        <v>0</v>
      </c>
      <c r="DV29" s="27">
        <v>0</v>
      </c>
      <c r="DW29" s="26">
        <v>0</v>
      </c>
      <c r="DX29" s="27">
        <v>0</v>
      </c>
      <c r="DY29" s="26">
        <v>0</v>
      </c>
      <c r="DZ29" s="27">
        <v>0</v>
      </c>
      <c r="EA29" s="26">
        <v>0</v>
      </c>
      <c r="EB29" s="27">
        <v>90.990900000000011</v>
      </c>
      <c r="EC29" s="28">
        <f t="shared" si="8"/>
        <v>145.58544000000001</v>
      </c>
      <c r="ED29" s="29"/>
      <c r="EE29" s="29"/>
      <c r="EF29" s="30"/>
      <c r="EG29" s="29"/>
      <c r="EH29" s="25" t="s">
        <v>170</v>
      </c>
      <c r="EI29" s="27">
        <v>0</v>
      </c>
      <c r="EJ29" s="26">
        <v>0</v>
      </c>
      <c r="EK29" s="27">
        <v>0</v>
      </c>
      <c r="EL29" s="26">
        <v>0</v>
      </c>
      <c r="EM29" s="27">
        <v>0</v>
      </c>
      <c r="EN29" s="26">
        <v>0</v>
      </c>
      <c r="EO29" s="27">
        <v>0</v>
      </c>
      <c r="EP29" s="28">
        <f t="shared" si="9"/>
        <v>0</v>
      </c>
      <c r="EQ29" s="29"/>
      <c r="ER29" s="29"/>
      <c r="ES29" s="30"/>
      <c r="ET29" s="29"/>
      <c r="EU29" s="25" t="s">
        <v>170</v>
      </c>
      <c r="EV29" s="26">
        <v>0</v>
      </c>
      <c r="EW29" s="27">
        <v>0</v>
      </c>
      <c r="EX29" s="26">
        <v>0</v>
      </c>
      <c r="EY29" s="27">
        <v>0</v>
      </c>
      <c r="EZ29" s="28">
        <f t="shared" si="10"/>
        <v>0</v>
      </c>
      <c r="FA29" s="29"/>
      <c r="FB29" s="29"/>
      <c r="FC29" s="30"/>
      <c r="FD29" s="29"/>
      <c r="FE29" s="25" t="s">
        <v>170</v>
      </c>
      <c r="FF29" s="26">
        <v>0</v>
      </c>
      <c r="FG29" s="27">
        <v>0</v>
      </c>
      <c r="FH29" s="26">
        <v>0</v>
      </c>
      <c r="FI29" s="27">
        <v>0</v>
      </c>
      <c r="FJ29" s="26">
        <v>0</v>
      </c>
      <c r="FK29" s="27">
        <v>0</v>
      </c>
      <c r="FL29" s="26">
        <v>0</v>
      </c>
      <c r="FM29" s="27">
        <v>0</v>
      </c>
      <c r="FN29" s="26">
        <v>0</v>
      </c>
      <c r="FO29" s="27">
        <v>0</v>
      </c>
      <c r="FP29" s="28">
        <f t="shared" si="11"/>
        <v>0</v>
      </c>
      <c r="FQ29" s="29"/>
      <c r="FR29" s="29"/>
      <c r="FS29" s="30"/>
      <c r="FT29" s="29"/>
      <c r="FU29" s="25" t="s">
        <v>170</v>
      </c>
      <c r="FV29" s="26">
        <v>0</v>
      </c>
      <c r="FW29" s="27">
        <v>0</v>
      </c>
      <c r="FX29" s="26">
        <v>0</v>
      </c>
      <c r="FY29" s="27">
        <v>0</v>
      </c>
      <c r="FZ29" s="26">
        <v>0</v>
      </c>
      <c r="GA29" s="27">
        <v>0</v>
      </c>
      <c r="GB29" s="26">
        <v>0</v>
      </c>
      <c r="GC29" s="27">
        <v>0</v>
      </c>
      <c r="GD29" s="26">
        <v>0</v>
      </c>
      <c r="GE29" s="27">
        <v>0</v>
      </c>
      <c r="GF29" s="26">
        <v>0</v>
      </c>
      <c r="GG29" s="27">
        <v>0</v>
      </c>
      <c r="GH29" s="28">
        <f t="shared" si="12"/>
        <v>0</v>
      </c>
      <c r="GI29" s="29"/>
      <c r="GJ29" s="29"/>
      <c r="GK29" s="30"/>
      <c r="GL29" s="29"/>
      <c r="GM29" s="25" t="s">
        <v>170</v>
      </c>
      <c r="GN29" s="27">
        <v>809.81901000000005</v>
      </c>
      <c r="GO29" s="26">
        <v>0</v>
      </c>
      <c r="GP29" s="27">
        <v>0</v>
      </c>
      <c r="GQ29" s="26">
        <v>600.53994</v>
      </c>
      <c r="GR29" s="27">
        <v>66.882756266666647</v>
      </c>
      <c r="GS29" s="26">
        <v>127.38726000000001</v>
      </c>
      <c r="GT29" s="27">
        <v>445.85541000000001</v>
      </c>
      <c r="GU29" s="26">
        <v>136.48635000000002</v>
      </c>
      <c r="GV29" s="27">
        <v>291.17088000000001</v>
      </c>
      <c r="GW29" s="26">
        <v>500.44995000000006</v>
      </c>
      <c r="GX29" s="27">
        <v>0</v>
      </c>
      <c r="GY29" s="28">
        <f t="shared" si="13"/>
        <v>2978.5915562666669</v>
      </c>
      <c r="GZ29" s="29"/>
      <c r="HA29" s="29"/>
      <c r="HB29" s="30"/>
      <c r="HC29" s="29"/>
      <c r="HD29" s="31" t="s">
        <v>170</v>
      </c>
      <c r="HE29" s="32">
        <f t="shared" si="14"/>
        <v>3946.9258979809524</v>
      </c>
      <c r="HG29" s="33"/>
      <c r="HH29" s="34"/>
    </row>
    <row r="30" spans="1:216" ht="18" customHeight="1" x14ac:dyDescent="0.3">
      <c r="A30" s="25" t="s">
        <v>171</v>
      </c>
      <c r="B30" s="35">
        <v>12236.064000000002</v>
      </c>
      <c r="C30" s="36">
        <v>112086.12754285715</v>
      </c>
      <c r="D30" s="35">
        <v>2958</v>
      </c>
      <c r="E30" s="36">
        <v>15601.650857142857</v>
      </c>
      <c r="F30" s="35">
        <v>9168.3168000000005</v>
      </c>
      <c r="G30" s="36">
        <v>3843.9168</v>
      </c>
      <c r="H30" s="35">
        <v>17859.150514285713</v>
      </c>
      <c r="I30" s="36">
        <v>7259.1698285714283</v>
      </c>
      <c r="J30" s="37">
        <f t="shared" si="0"/>
        <v>181012.39634285719</v>
      </c>
      <c r="K30" s="29"/>
      <c r="L30" s="29"/>
      <c r="M30" s="30"/>
      <c r="N30" s="29"/>
      <c r="O30" s="25" t="s">
        <v>171</v>
      </c>
      <c r="P30" s="36">
        <v>14200.167771428571</v>
      </c>
      <c r="Q30" s="35">
        <v>5902.2887999999994</v>
      </c>
      <c r="R30" s="36">
        <v>2705.1527999999998</v>
      </c>
      <c r="S30" s="35">
        <v>12612.832685714286</v>
      </c>
      <c r="T30" s="36">
        <v>8481.4680000000008</v>
      </c>
      <c r="U30" s="35">
        <v>10832.654399999999</v>
      </c>
      <c r="V30" s="36">
        <v>4030.2672000000002</v>
      </c>
      <c r="W30" s="35">
        <v>34522.234457142862</v>
      </c>
      <c r="X30" s="36">
        <v>6615.3336000000008</v>
      </c>
      <c r="Y30" s="35">
        <v>4688.8680000000004</v>
      </c>
      <c r="Z30" s="36">
        <v>4805.2511999999997</v>
      </c>
      <c r="AA30" s="35">
        <v>5463.4176000000007</v>
      </c>
      <c r="AB30" s="36">
        <v>8321.844000000001</v>
      </c>
      <c r="AC30" s="35">
        <v>4152.2255999999998</v>
      </c>
      <c r="AD30" s="36">
        <v>4951.0056000000004</v>
      </c>
      <c r="AE30" s="37">
        <f t="shared" si="1"/>
        <v>132285.01171428573</v>
      </c>
      <c r="AF30" s="29"/>
      <c r="AG30" s="29"/>
      <c r="AH30" s="30"/>
      <c r="AI30" s="29"/>
      <c r="AJ30" s="25" t="s">
        <v>171</v>
      </c>
      <c r="AK30" s="35">
        <v>14186.704800000001</v>
      </c>
      <c r="AL30" s="36">
        <v>47191.567200000005</v>
      </c>
      <c r="AM30" s="35">
        <v>32328.897600000004</v>
      </c>
      <c r="AN30" s="36">
        <v>20503.118399999999</v>
      </c>
      <c r="AO30" s="35">
        <v>32015.438399999999</v>
      </c>
      <c r="AP30" s="36">
        <v>14939.515200000002</v>
      </c>
      <c r="AQ30" s="37">
        <f t="shared" si="2"/>
        <v>161165.24159999998</v>
      </c>
      <c r="AR30" s="29"/>
      <c r="AS30" s="29"/>
      <c r="AT30" s="30"/>
      <c r="AU30" s="29"/>
      <c r="AV30" s="25" t="s">
        <v>171</v>
      </c>
      <c r="AW30" s="36">
        <v>775429.68432142865</v>
      </c>
      <c r="AX30" s="35">
        <v>11382.878285714285</v>
      </c>
      <c r="AY30" s="36">
        <v>13364.927999999998</v>
      </c>
      <c r="AZ30" s="37">
        <f t="shared" si="3"/>
        <v>800177.49060714291</v>
      </c>
      <c r="BA30" s="29"/>
      <c r="BB30" s="29"/>
      <c r="BC30" s="30"/>
      <c r="BD30" s="29"/>
      <c r="BE30" s="25" t="s">
        <v>171</v>
      </c>
      <c r="BF30" s="36">
        <v>4691.9903999999997</v>
      </c>
      <c r="BG30" s="35">
        <v>4414.5864000000001</v>
      </c>
      <c r="BH30" s="36">
        <v>5323.1351999999997</v>
      </c>
      <c r="BI30" s="35">
        <v>1280.5223999999998</v>
      </c>
      <c r="BJ30" s="36">
        <v>5442.5976000000001</v>
      </c>
      <c r="BK30" s="35">
        <v>4807.1208000000006</v>
      </c>
      <c r="BL30" s="36">
        <v>23345.7624</v>
      </c>
      <c r="BM30" s="35">
        <v>6622.5504000000001</v>
      </c>
      <c r="BN30" s="36">
        <v>1329.2112000000002</v>
      </c>
      <c r="BO30" s="35">
        <v>12339.988799999999</v>
      </c>
      <c r="BP30" s="36">
        <v>5765.9255999999996</v>
      </c>
      <c r="BQ30" s="35">
        <v>12616.900799999999</v>
      </c>
      <c r="BR30" s="36">
        <v>18390.192000000003</v>
      </c>
      <c r="BS30" s="37">
        <f t="shared" si="4"/>
        <v>106370.484</v>
      </c>
      <c r="BT30" s="29"/>
      <c r="BU30" s="29"/>
      <c r="BV30" s="30"/>
      <c r="BW30" s="29"/>
      <c r="BX30" s="25" t="s">
        <v>171</v>
      </c>
      <c r="BY30" s="35">
        <v>4101.6791999999996</v>
      </c>
      <c r="BZ30" s="36">
        <v>3354.9</v>
      </c>
      <c r="CA30" s="35">
        <v>24944.7048</v>
      </c>
      <c r="CB30" s="36">
        <v>8265.3888000000006</v>
      </c>
      <c r="CC30" s="35">
        <v>12487.7808</v>
      </c>
      <c r="CD30" s="36">
        <v>13444.3704</v>
      </c>
      <c r="CE30" s="37">
        <f t="shared" si="5"/>
        <v>66598.823999999993</v>
      </c>
      <c r="CF30" s="29"/>
      <c r="CG30" s="29"/>
      <c r="CH30" s="30"/>
      <c r="CI30" s="29"/>
      <c r="CJ30" s="25" t="s">
        <v>171</v>
      </c>
      <c r="CK30" s="35">
        <v>5969.3904000000002</v>
      </c>
      <c r="CL30" s="36">
        <v>9346.3392000000003</v>
      </c>
      <c r="CM30" s="35">
        <v>3161.9904000000001</v>
      </c>
      <c r="CN30" s="36">
        <v>5000.9928</v>
      </c>
      <c r="CO30" s="35">
        <v>9121.4856</v>
      </c>
      <c r="CP30" s="36">
        <v>2308.2528000000002</v>
      </c>
      <c r="CQ30" s="35">
        <v>6526.5168000000003</v>
      </c>
      <c r="CR30" s="36">
        <v>8216.7432000000008</v>
      </c>
      <c r="CS30" s="35">
        <v>11976.177599999999</v>
      </c>
      <c r="CT30" s="36">
        <v>5788.1784000000007</v>
      </c>
      <c r="CU30" s="37">
        <f t="shared" si="6"/>
        <v>67416.067200000005</v>
      </c>
      <c r="CV30" s="29"/>
      <c r="CW30" s="29"/>
      <c r="CX30" s="30"/>
      <c r="CY30" s="29"/>
      <c r="CZ30" s="25" t="s">
        <v>171</v>
      </c>
      <c r="DA30" s="35">
        <v>2262.1607999999997</v>
      </c>
      <c r="DB30" s="36">
        <v>13275.345599999999</v>
      </c>
      <c r="DC30" s="35">
        <v>20452.202400000002</v>
      </c>
      <c r="DD30" s="36">
        <v>17028.242399999999</v>
      </c>
      <c r="DE30" s="35">
        <v>7039.5983999999999</v>
      </c>
      <c r="DF30" s="36">
        <v>3600.9647999999997</v>
      </c>
      <c r="DG30" s="37">
        <f t="shared" si="7"/>
        <v>63658.5144</v>
      </c>
      <c r="DH30" s="29"/>
      <c r="DI30" s="29"/>
      <c r="DJ30" s="30"/>
      <c r="DK30" s="29"/>
      <c r="DL30" s="25" t="s">
        <v>171</v>
      </c>
      <c r="DM30" s="35">
        <v>14424.216</v>
      </c>
      <c r="DN30" s="36">
        <v>5595.6480000000001</v>
      </c>
      <c r="DO30" s="35">
        <v>6645.2160000000003</v>
      </c>
      <c r="DP30" s="36">
        <v>23939.802171428571</v>
      </c>
      <c r="DQ30" s="35">
        <v>3473.712</v>
      </c>
      <c r="DR30" s="36">
        <v>13657.449600000002</v>
      </c>
      <c r="DS30" s="35">
        <v>3474.384</v>
      </c>
      <c r="DT30" s="36">
        <v>16343.835828571428</v>
      </c>
      <c r="DU30" s="35">
        <v>10279.771199999999</v>
      </c>
      <c r="DV30" s="36">
        <v>20333.9496</v>
      </c>
      <c r="DW30" s="35">
        <v>5173.0608000000002</v>
      </c>
      <c r="DX30" s="36">
        <v>11591.745599999998</v>
      </c>
      <c r="DY30" s="35">
        <v>3761.6496000000006</v>
      </c>
      <c r="DZ30" s="36">
        <v>33416.728285714293</v>
      </c>
      <c r="EA30" s="35">
        <v>7775.5871999999999</v>
      </c>
      <c r="EB30" s="36">
        <v>21346.175999999999</v>
      </c>
      <c r="EC30" s="37">
        <f t="shared" si="8"/>
        <v>201232.93188571432</v>
      </c>
      <c r="ED30" s="29"/>
      <c r="EE30" s="29"/>
      <c r="EF30" s="30"/>
      <c r="EG30" s="29"/>
      <c r="EH30" s="25" t="s">
        <v>171</v>
      </c>
      <c r="EI30" s="36">
        <v>9848.7912000000015</v>
      </c>
      <c r="EJ30" s="35">
        <v>11867.215199999999</v>
      </c>
      <c r="EK30" s="36">
        <v>4437.768</v>
      </c>
      <c r="EL30" s="35">
        <v>9320.2295999999988</v>
      </c>
      <c r="EM30" s="36">
        <v>6236.2296000000006</v>
      </c>
      <c r="EN30" s="35">
        <v>13714.4208</v>
      </c>
      <c r="EO30" s="36">
        <v>11340.3336</v>
      </c>
      <c r="EP30" s="37">
        <f t="shared" si="9"/>
        <v>66764.987999999998</v>
      </c>
      <c r="EQ30" s="29"/>
      <c r="ER30" s="29"/>
      <c r="ES30" s="30"/>
      <c r="ET30" s="29"/>
      <c r="EU30" s="25" t="s">
        <v>171</v>
      </c>
      <c r="EV30" s="35">
        <v>15901.7904</v>
      </c>
      <c r="EW30" s="36">
        <v>10342.058399999998</v>
      </c>
      <c r="EX30" s="35">
        <v>18913.898399999998</v>
      </c>
      <c r="EY30" s="36">
        <v>28304.9784</v>
      </c>
      <c r="EZ30" s="37">
        <f t="shared" si="10"/>
        <v>73462.725600000005</v>
      </c>
      <c r="FA30" s="29"/>
      <c r="FB30" s="29"/>
      <c r="FC30" s="30"/>
      <c r="FD30" s="29"/>
      <c r="FE30" s="25" t="s">
        <v>171</v>
      </c>
      <c r="FF30" s="35">
        <v>8224.8359999999993</v>
      </c>
      <c r="FG30" s="36">
        <v>13668.528</v>
      </c>
      <c r="FH30" s="35">
        <v>7731.7103999999999</v>
      </c>
      <c r="FI30" s="36">
        <v>17336.380799999999</v>
      </c>
      <c r="FJ30" s="35">
        <v>16274.2896</v>
      </c>
      <c r="FK30" s="36">
        <v>8613.9336000000003</v>
      </c>
      <c r="FL30" s="35">
        <v>19037.947199999999</v>
      </c>
      <c r="FM30" s="36">
        <v>11499.134399999999</v>
      </c>
      <c r="FN30" s="35">
        <v>6444.2376000000004</v>
      </c>
      <c r="FO30" s="36">
        <v>21169.372799999997</v>
      </c>
      <c r="FP30" s="37">
        <f t="shared" si="11"/>
        <v>130000.3704</v>
      </c>
      <c r="FQ30" s="29"/>
      <c r="FR30" s="29"/>
      <c r="FS30" s="30"/>
      <c r="FT30" s="29"/>
      <c r="FU30" s="25" t="s">
        <v>171</v>
      </c>
      <c r="FV30" s="35">
        <v>24907.927199999998</v>
      </c>
      <c r="FW30" s="36">
        <v>4531.1040000000003</v>
      </c>
      <c r="FX30" s="35">
        <v>3398.1600000000003</v>
      </c>
      <c r="FY30" s="36">
        <v>16730.006399999998</v>
      </c>
      <c r="FZ30" s="35">
        <v>3048.6624000000002</v>
      </c>
      <c r="GA30" s="36">
        <v>8040.4655999999995</v>
      </c>
      <c r="GB30" s="35">
        <v>5636.4575999999997</v>
      </c>
      <c r="GC30" s="36">
        <v>3964.8</v>
      </c>
      <c r="GD30" s="35">
        <v>8656.8575999999994</v>
      </c>
      <c r="GE30" s="36">
        <v>11342.8704</v>
      </c>
      <c r="GF30" s="35">
        <v>2859.7824000000001</v>
      </c>
      <c r="GG30" s="36">
        <v>2746.4544000000001</v>
      </c>
      <c r="GH30" s="37">
        <f t="shared" si="12"/>
        <v>95863.547999999995</v>
      </c>
      <c r="GI30" s="29"/>
      <c r="GJ30" s="29"/>
      <c r="GK30" s="30"/>
      <c r="GL30" s="29"/>
      <c r="GM30" s="25" t="s">
        <v>171</v>
      </c>
      <c r="GN30" s="36">
        <v>61647.038399999998</v>
      </c>
      <c r="GO30" s="35">
        <v>26620.32</v>
      </c>
      <c r="GP30" s="36">
        <v>30692.851199999997</v>
      </c>
      <c r="GQ30" s="35">
        <v>49903.80720000001</v>
      </c>
      <c r="GR30" s="36">
        <v>7234.7361999999985</v>
      </c>
      <c r="GS30" s="35">
        <v>19959.996599999999</v>
      </c>
      <c r="GT30" s="36">
        <v>28667.449799999999</v>
      </c>
      <c r="GU30" s="35">
        <v>12816.134399999999</v>
      </c>
      <c r="GV30" s="36">
        <v>19703.049600000002</v>
      </c>
      <c r="GW30" s="35">
        <v>66115.523199999996</v>
      </c>
      <c r="GX30" s="36">
        <v>8858.0780999999988</v>
      </c>
      <c r="GY30" s="37">
        <f t="shared" si="13"/>
        <v>332218.98469999997</v>
      </c>
      <c r="GZ30" s="29"/>
      <c r="HA30" s="29"/>
      <c r="HB30" s="30"/>
      <c r="HC30" s="29"/>
      <c r="HD30" s="31" t="s">
        <v>171</v>
      </c>
      <c r="HE30" s="38">
        <f t="shared" si="14"/>
        <v>2478227.5784499999</v>
      </c>
      <c r="HG30" s="33"/>
      <c r="HH30" s="34"/>
    </row>
    <row r="31" spans="1:216" ht="18" customHeight="1" x14ac:dyDescent="0.3">
      <c r="A31" s="25" t="s">
        <v>172</v>
      </c>
      <c r="B31" s="26">
        <v>687.94260000000008</v>
      </c>
      <c r="C31" s="27">
        <v>6884.3837028571434</v>
      </c>
      <c r="D31" s="26">
        <v>125.49125000000001</v>
      </c>
      <c r="E31" s="27">
        <v>878.76852428571431</v>
      </c>
      <c r="F31" s="26">
        <v>359.17662000000001</v>
      </c>
      <c r="G31" s="27">
        <v>133.29237000000001</v>
      </c>
      <c r="H31" s="26">
        <v>941.37608857142868</v>
      </c>
      <c r="I31" s="27">
        <v>380.01541714285713</v>
      </c>
      <c r="J31" s="28">
        <f t="shared" si="0"/>
        <v>10390.446572857143</v>
      </c>
      <c r="K31" s="29"/>
      <c r="L31" s="29"/>
      <c r="M31" s="30"/>
      <c r="N31" s="29"/>
      <c r="O31" s="25" t="s">
        <v>172</v>
      </c>
      <c r="P31" s="27">
        <v>810.42709428571436</v>
      </c>
      <c r="Q31" s="26">
        <v>203.07217000000003</v>
      </c>
      <c r="R31" s="27">
        <v>70.281270000000006</v>
      </c>
      <c r="S31" s="26">
        <v>886.47943142857162</v>
      </c>
      <c r="T31" s="27">
        <v>690.38445000000002</v>
      </c>
      <c r="U31" s="26">
        <v>339.87036000000001</v>
      </c>
      <c r="V31" s="27">
        <v>149.07083</v>
      </c>
      <c r="W31" s="26">
        <v>3072.5185816571429</v>
      </c>
      <c r="X31" s="27">
        <v>675.68676960000005</v>
      </c>
      <c r="Y31" s="26">
        <v>150.07594999999998</v>
      </c>
      <c r="Z31" s="27">
        <v>130.25503</v>
      </c>
      <c r="AA31" s="26">
        <v>379.00009</v>
      </c>
      <c r="AB31" s="27">
        <v>344.04019999999997</v>
      </c>
      <c r="AC31" s="26">
        <v>172.55554000000001</v>
      </c>
      <c r="AD31" s="27">
        <v>204.06979000000001</v>
      </c>
      <c r="AE31" s="28">
        <f t="shared" si="1"/>
        <v>8277.7875569714306</v>
      </c>
      <c r="AF31" s="29"/>
      <c r="AG31" s="29"/>
      <c r="AH31" s="30"/>
      <c r="AI31" s="29"/>
      <c r="AJ31" s="25" t="s">
        <v>172</v>
      </c>
      <c r="AK31" s="26">
        <v>822.01406999999995</v>
      </c>
      <c r="AL31" s="27">
        <v>2535.0834799999998</v>
      </c>
      <c r="AM31" s="26">
        <v>1367.00179</v>
      </c>
      <c r="AN31" s="27">
        <v>876.28591000000006</v>
      </c>
      <c r="AO31" s="26">
        <v>1239.0150100000001</v>
      </c>
      <c r="AP31" s="27">
        <v>634.18313000000012</v>
      </c>
      <c r="AQ31" s="28">
        <f t="shared" si="2"/>
        <v>7473.5833899999998</v>
      </c>
      <c r="AR31" s="29"/>
      <c r="AS31" s="29"/>
      <c r="AT31" s="30"/>
      <c r="AU31" s="29"/>
      <c r="AV31" s="25" t="s">
        <v>172</v>
      </c>
      <c r="AW31" s="27">
        <v>48033.730612857144</v>
      </c>
      <c r="AX31" s="26">
        <v>1013.5852314285715</v>
      </c>
      <c r="AY31" s="27">
        <v>884.1195257142856</v>
      </c>
      <c r="AZ31" s="28">
        <f t="shared" si="3"/>
        <v>49931.435369999999</v>
      </c>
      <c r="BA31" s="29"/>
      <c r="BB31" s="29"/>
      <c r="BC31" s="30"/>
      <c r="BD31" s="29"/>
      <c r="BE31" s="25" t="s">
        <v>172</v>
      </c>
      <c r="BF31" s="27">
        <v>128.67496</v>
      </c>
      <c r="BG31" s="26">
        <v>154.37476000000001</v>
      </c>
      <c r="BH31" s="27">
        <v>159.81623000000002</v>
      </c>
      <c r="BI31" s="26">
        <v>42.281410000000001</v>
      </c>
      <c r="BJ31" s="27">
        <v>186.04059000000001</v>
      </c>
      <c r="BK31" s="26">
        <v>146.17671999999999</v>
      </c>
      <c r="BL31" s="27">
        <v>620.32110999999998</v>
      </c>
      <c r="BM31" s="26">
        <v>167.89461</v>
      </c>
      <c r="BN31" s="27">
        <v>56.296080000000003</v>
      </c>
      <c r="BO31" s="26">
        <v>452.47242</v>
      </c>
      <c r="BP31" s="27">
        <v>141.41959000000003</v>
      </c>
      <c r="BQ31" s="26">
        <v>332.85546999999997</v>
      </c>
      <c r="BR31" s="27">
        <v>812.44155000000012</v>
      </c>
      <c r="BS31" s="28">
        <f t="shared" si="4"/>
        <v>3401.0654999999997</v>
      </c>
      <c r="BT31" s="29"/>
      <c r="BU31" s="29"/>
      <c r="BV31" s="30"/>
      <c r="BW31" s="29"/>
      <c r="BX31" s="25" t="s">
        <v>172</v>
      </c>
      <c r="BY31" s="26">
        <v>115.59363</v>
      </c>
      <c r="BZ31" s="27">
        <v>130.47525000000002</v>
      </c>
      <c r="CA31" s="26">
        <v>1086.36322</v>
      </c>
      <c r="CB31" s="27">
        <v>374.47467</v>
      </c>
      <c r="CC31" s="26">
        <v>434.08982000000003</v>
      </c>
      <c r="CD31" s="27">
        <v>440.72231000000011</v>
      </c>
      <c r="CE31" s="28">
        <f t="shared" si="5"/>
        <v>2581.7189000000003</v>
      </c>
      <c r="CF31" s="29"/>
      <c r="CG31" s="29"/>
      <c r="CH31" s="30"/>
      <c r="CI31" s="29"/>
      <c r="CJ31" s="25" t="s">
        <v>172</v>
      </c>
      <c r="CK31" s="26">
        <v>192.35736</v>
      </c>
      <c r="CL31" s="27">
        <v>271.68803000000003</v>
      </c>
      <c r="CM31" s="26">
        <v>144.38936000000001</v>
      </c>
      <c r="CN31" s="27">
        <v>158.19567000000001</v>
      </c>
      <c r="CO31" s="26">
        <v>257.69294000000002</v>
      </c>
      <c r="CP31" s="27">
        <v>65.297269999999997</v>
      </c>
      <c r="CQ31" s="26">
        <v>318.24287000000004</v>
      </c>
      <c r="CR31" s="27">
        <v>293.01373000000001</v>
      </c>
      <c r="CS31" s="26">
        <v>541.48248999999998</v>
      </c>
      <c r="CT31" s="27">
        <v>292.32805999999999</v>
      </c>
      <c r="CU31" s="28">
        <f t="shared" si="6"/>
        <v>2534.6877799999997</v>
      </c>
      <c r="CV31" s="29"/>
      <c r="CW31" s="29"/>
      <c r="CX31" s="30"/>
      <c r="CY31" s="29"/>
      <c r="CZ31" s="25" t="s">
        <v>172</v>
      </c>
      <c r="DA31" s="26">
        <v>61.92127</v>
      </c>
      <c r="DB31" s="27">
        <v>414.95409000000001</v>
      </c>
      <c r="DC31" s="26">
        <v>770.27016000000003</v>
      </c>
      <c r="DD31" s="27">
        <v>724.60041000000001</v>
      </c>
      <c r="DE31" s="26">
        <v>276.64931000000001</v>
      </c>
      <c r="DF31" s="27">
        <v>157.13616999999999</v>
      </c>
      <c r="DG31" s="28">
        <f t="shared" si="7"/>
        <v>2405.5314099999996</v>
      </c>
      <c r="DH31" s="29"/>
      <c r="DI31" s="29"/>
      <c r="DJ31" s="30"/>
      <c r="DK31" s="29"/>
      <c r="DL31" s="25" t="s">
        <v>172</v>
      </c>
      <c r="DM31" s="26">
        <v>381.45364999999998</v>
      </c>
      <c r="DN31" s="27">
        <v>152.97405000000001</v>
      </c>
      <c r="DO31" s="26">
        <v>380.57333999999997</v>
      </c>
      <c r="DP31" s="27">
        <v>1225.7210114285715</v>
      </c>
      <c r="DQ31" s="26">
        <v>98.995800000000003</v>
      </c>
      <c r="DR31" s="27">
        <v>692.48014000000001</v>
      </c>
      <c r="DS31" s="26">
        <v>188.18459999999999</v>
      </c>
      <c r="DT31" s="27">
        <v>1382.3817242857144</v>
      </c>
      <c r="DU31" s="26">
        <v>443.13608000000005</v>
      </c>
      <c r="DV31" s="27">
        <v>1035.0018900000002</v>
      </c>
      <c r="DW31" s="26">
        <v>180.66956999999999</v>
      </c>
      <c r="DX31" s="27">
        <v>549.8257900000001</v>
      </c>
      <c r="DY31" s="26">
        <v>237.07914000000002</v>
      </c>
      <c r="DZ31" s="27">
        <v>2126.7967585714287</v>
      </c>
      <c r="EA31" s="26">
        <v>296.11598000000004</v>
      </c>
      <c r="EB31" s="27">
        <v>1021.3312999999999</v>
      </c>
      <c r="EC31" s="28">
        <f t="shared" si="8"/>
        <v>10392.720824285716</v>
      </c>
      <c r="ED31" s="29"/>
      <c r="EE31" s="29"/>
      <c r="EF31" s="30"/>
      <c r="EG31" s="29"/>
      <c r="EH31" s="25" t="s">
        <v>172</v>
      </c>
      <c r="EI31" s="27">
        <v>403.52583000000004</v>
      </c>
      <c r="EJ31" s="26">
        <v>544.16558000000009</v>
      </c>
      <c r="EK31" s="27">
        <v>196.34059999999999</v>
      </c>
      <c r="EL31" s="26">
        <v>394.66569000000004</v>
      </c>
      <c r="EM31" s="27">
        <v>173.71138999999999</v>
      </c>
      <c r="EN31" s="26">
        <v>441.07921999999996</v>
      </c>
      <c r="EO31" s="27">
        <v>367.02868999999998</v>
      </c>
      <c r="EP31" s="28">
        <f t="shared" si="9"/>
        <v>2520.5170000000003</v>
      </c>
      <c r="EQ31" s="29"/>
      <c r="ER31" s="29"/>
      <c r="ES31" s="30"/>
      <c r="ET31" s="29"/>
      <c r="EU31" s="25" t="s">
        <v>172</v>
      </c>
      <c r="EV31" s="26">
        <v>495.17761000000007</v>
      </c>
      <c r="EW31" s="27">
        <v>257.87581</v>
      </c>
      <c r="EX31" s="26">
        <v>498.25016000000005</v>
      </c>
      <c r="EY31" s="27">
        <v>1102.9712100000002</v>
      </c>
      <c r="EZ31" s="28">
        <f t="shared" si="10"/>
        <v>2354.2747900000004</v>
      </c>
      <c r="FA31" s="29"/>
      <c r="FB31" s="29"/>
      <c r="FC31" s="30"/>
      <c r="FD31" s="29"/>
      <c r="FE31" s="25" t="s">
        <v>172</v>
      </c>
      <c r="FF31" s="26">
        <v>365.06470000000002</v>
      </c>
      <c r="FG31" s="27">
        <v>419.5797</v>
      </c>
      <c r="FH31" s="26">
        <v>281.35036000000002</v>
      </c>
      <c r="FI31" s="27">
        <v>566.26997000000006</v>
      </c>
      <c r="FJ31" s="26">
        <v>499.97789</v>
      </c>
      <c r="FK31" s="27">
        <v>234.74199000000002</v>
      </c>
      <c r="FL31" s="26">
        <v>942.26678000000004</v>
      </c>
      <c r="FM31" s="27">
        <v>413.19535999999999</v>
      </c>
      <c r="FN31" s="26">
        <v>188.22269</v>
      </c>
      <c r="FO31" s="27">
        <v>585.65661999999998</v>
      </c>
      <c r="FP31" s="28">
        <f t="shared" si="11"/>
        <v>4496.3260600000003</v>
      </c>
      <c r="FQ31" s="29"/>
      <c r="FR31" s="29"/>
      <c r="FS31" s="30"/>
      <c r="FT31" s="29"/>
      <c r="FU31" s="25" t="s">
        <v>172</v>
      </c>
      <c r="FV31" s="26">
        <v>897.30372999999997</v>
      </c>
      <c r="FW31" s="27">
        <v>152.39160000000001</v>
      </c>
      <c r="FX31" s="26">
        <v>91.996499999999997</v>
      </c>
      <c r="FY31" s="27">
        <v>584.36626000000001</v>
      </c>
      <c r="FZ31" s="26">
        <v>133.89041</v>
      </c>
      <c r="GA31" s="27">
        <v>306.68054000000001</v>
      </c>
      <c r="GB31" s="26">
        <v>225.08509000000001</v>
      </c>
      <c r="GC31" s="27">
        <v>144.49125000000001</v>
      </c>
      <c r="GD31" s="26">
        <v>282.08509000000004</v>
      </c>
      <c r="GE31" s="27">
        <v>382.37886000000003</v>
      </c>
      <c r="GF31" s="26">
        <v>116.39216</v>
      </c>
      <c r="GG31" s="27">
        <v>105.89321000000001</v>
      </c>
      <c r="GH31" s="28">
        <f t="shared" si="12"/>
        <v>3422.9546999999998</v>
      </c>
      <c r="GI31" s="29"/>
      <c r="GJ31" s="29"/>
      <c r="GK31" s="30"/>
      <c r="GL31" s="29"/>
      <c r="GM31" s="25" t="s">
        <v>172</v>
      </c>
      <c r="GN31" s="27">
        <v>6046.5266199999996</v>
      </c>
      <c r="GO31" s="26">
        <v>906.44925000000001</v>
      </c>
      <c r="GP31" s="27">
        <v>986.64883000000009</v>
      </c>
      <c r="GQ31" s="26">
        <v>4131.7896700000001</v>
      </c>
      <c r="GR31" s="27">
        <v>1030.26117</v>
      </c>
      <c r="GS31" s="26">
        <v>1290.8210099999999</v>
      </c>
      <c r="GT31" s="27">
        <v>3212.8471799999998</v>
      </c>
      <c r="GU31" s="26">
        <v>1045.3125600000001</v>
      </c>
      <c r="GV31" s="27">
        <v>1825.4261700000002</v>
      </c>
      <c r="GW31" s="26">
        <v>5047.5068199999996</v>
      </c>
      <c r="GX31" s="27">
        <v>1116.7766099999999</v>
      </c>
      <c r="GY31" s="28">
        <f t="shared" si="13"/>
        <v>26640.365889999994</v>
      </c>
      <c r="GZ31" s="29"/>
      <c r="HA31" s="29"/>
      <c r="HB31" s="30"/>
      <c r="HC31" s="29"/>
      <c r="HD31" s="31" t="s">
        <v>172</v>
      </c>
      <c r="HE31" s="32">
        <f t="shared" si="14"/>
        <v>136823.41574411429</v>
      </c>
      <c r="HG31" s="33"/>
      <c r="HH31" s="34"/>
    </row>
    <row r="32" spans="1:216" ht="18" customHeight="1" x14ac:dyDescent="0.3">
      <c r="A32" s="25" t="s">
        <v>173</v>
      </c>
      <c r="B32" s="26">
        <v>51.063040000000001</v>
      </c>
      <c r="C32" s="27">
        <v>483.863744</v>
      </c>
      <c r="D32" s="26">
        <v>7.7839999999999998</v>
      </c>
      <c r="E32" s="27">
        <v>56.978880000000004</v>
      </c>
      <c r="F32" s="26">
        <v>20.798848</v>
      </c>
      <c r="G32" s="27">
        <v>6.7876479999999999</v>
      </c>
      <c r="H32" s="26">
        <v>41.971328</v>
      </c>
      <c r="I32" s="27">
        <v>18.183424000000002</v>
      </c>
      <c r="J32" s="28">
        <f t="shared" si="0"/>
        <v>687.43091200000003</v>
      </c>
      <c r="K32" s="29"/>
      <c r="L32" s="29"/>
      <c r="M32" s="30"/>
      <c r="N32" s="29"/>
      <c r="O32" s="25" t="s">
        <v>173</v>
      </c>
      <c r="P32" s="27">
        <v>41.473151999999999</v>
      </c>
      <c r="Q32" s="26">
        <v>10.523968</v>
      </c>
      <c r="R32" s="27">
        <v>2.4286080000000001</v>
      </c>
      <c r="S32" s="26">
        <v>58.660223999999999</v>
      </c>
      <c r="T32" s="27">
        <v>60.092480000000002</v>
      </c>
      <c r="U32" s="26">
        <v>15.692544000000002</v>
      </c>
      <c r="V32" s="27">
        <v>8.1576319999999996</v>
      </c>
      <c r="W32" s="26">
        <v>311.6989417142857</v>
      </c>
      <c r="X32" s="27">
        <v>116.031256</v>
      </c>
      <c r="Y32" s="26">
        <v>7.1612799999999996</v>
      </c>
      <c r="Z32" s="27">
        <v>4.4213120000000004</v>
      </c>
      <c r="AA32" s="26">
        <v>31.945536000000004</v>
      </c>
      <c r="AB32" s="27">
        <v>21.17248</v>
      </c>
      <c r="AC32" s="26">
        <v>11.084416000000001</v>
      </c>
      <c r="AD32" s="27">
        <v>12.641216</v>
      </c>
      <c r="AE32" s="28">
        <f t="shared" si="1"/>
        <v>713.18504571428559</v>
      </c>
      <c r="AF32" s="29"/>
      <c r="AG32" s="29"/>
      <c r="AH32" s="30"/>
      <c r="AI32" s="29"/>
      <c r="AJ32" s="25" t="s">
        <v>173</v>
      </c>
      <c r="AK32" s="26">
        <v>62.209727999999998</v>
      </c>
      <c r="AL32" s="27">
        <v>189.05779199999998</v>
      </c>
      <c r="AM32" s="26">
        <v>87.367615999999998</v>
      </c>
      <c r="AN32" s="27">
        <v>55.235264000000001</v>
      </c>
      <c r="AO32" s="26">
        <v>72.048704000000015</v>
      </c>
      <c r="AP32" s="27">
        <v>39.916352000000003</v>
      </c>
      <c r="AQ32" s="28">
        <f t="shared" si="2"/>
        <v>505.83545600000008</v>
      </c>
      <c r="AR32" s="29"/>
      <c r="AS32" s="29"/>
      <c r="AT32" s="30"/>
      <c r="AU32" s="29"/>
      <c r="AV32" s="25" t="s">
        <v>173</v>
      </c>
      <c r="AW32" s="27">
        <v>3535.57125</v>
      </c>
      <c r="AX32" s="26">
        <v>2.7263999999999999</v>
      </c>
      <c r="AY32" s="27">
        <v>0.61343999999999999</v>
      </c>
      <c r="AZ32" s="28">
        <f t="shared" si="3"/>
        <v>3538.9110900000001</v>
      </c>
      <c r="BA32" s="29"/>
      <c r="BB32" s="29"/>
      <c r="BC32" s="30"/>
      <c r="BD32" s="29"/>
      <c r="BE32" s="25" t="s">
        <v>173</v>
      </c>
      <c r="BF32" s="27">
        <v>4.4835840000000005</v>
      </c>
      <c r="BG32" s="26">
        <v>8.2199039999999997</v>
      </c>
      <c r="BH32" s="27">
        <v>6.9121919999999992</v>
      </c>
      <c r="BI32" s="26">
        <v>2.3040639999999999</v>
      </c>
      <c r="BJ32" s="27">
        <v>10.150335999999999</v>
      </c>
      <c r="BK32" s="26">
        <v>6.4762880000000003</v>
      </c>
      <c r="BL32" s="27">
        <v>20.362944000000002</v>
      </c>
      <c r="BM32" s="26">
        <v>4.7949440000000001</v>
      </c>
      <c r="BN32" s="27">
        <v>3.4872320000000001</v>
      </c>
      <c r="BO32" s="26">
        <v>24.535167999999999</v>
      </c>
      <c r="BP32" s="27">
        <v>3.923136</v>
      </c>
      <c r="BQ32" s="26">
        <v>11.146688000000001</v>
      </c>
      <c r="BR32" s="27">
        <v>51.997119999999995</v>
      </c>
      <c r="BS32" s="28">
        <f t="shared" si="4"/>
        <v>158.7936</v>
      </c>
      <c r="BT32" s="29"/>
      <c r="BU32" s="29"/>
      <c r="BV32" s="30"/>
      <c r="BW32" s="29"/>
      <c r="BX32" s="25" t="s">
        <v>173</v>
      </c>
      <c r="BY32" s="26">
        <v>5.6667519999999998</v>
      </c>
      <c r="BZ32" s="27">
        <v>7.7839999999999998</v>
      </c>
      <c r="CA32" s="26">
        <v>71.861888000000008</v>
      </c>
      <c r="CB32" s="27">
        <v>26.091968000000001</v>
      </c>
      <c r="CC32" s="26">
        <v>23.289728000000004</v>
      </c>
      <c r="CD32" s="27">
        <v>22.853823999999999</v>
      </c>
      <c r="CE32" s="28">
        <f t="shared" si="5"/>
        <v>157.54816</v>
      </c>
      <c r="CF32" s="29"/>
      <c r="CG32" s="29"/>
      <c r="CH32" s="30"/>
      <c r="CI32" s="29"/>
      <c r="CJ32" s="25" t="s">
        <v>173</v>
      </c>
      <c r="CK32" s="26">
        <v>9.465344</v>
      </c>
      <c r="CL32" s="27">
        <v>10.648512</v>
      </c>
      <c r="CM32" s="26">
        <v>9.4653440000000018</v>
      </c>
      <c r="CN32" s="27">
        <v>7.4103680000000001</v>
      </c>
      <c r="CO32" s="26">
        <v>9.8389760000000006</v>
      </c>
      <c r="CP32" s="27">
        <v>2.4286080000000001</v>
      </c>
      <c r="CQ32" s="26">
        <v>22.355647999999999</v>
      </c>
      <c r="CR32" s="27">
        <v>16.252991999999999</v>
      </c>
      <c r="CS32" s="26">
        <v>36.927295999999998</v>
      </c>
      <c r="CT32" s="27">
        <v>21.297024</v>
      </c>
      <c r="CU32" s="28">
        <f t="shared" si="6"/>
        <v>146.090112</v>
      </c>
      <c r="CV32" s="29"/>
      <c r="CW32" s="29"/>
      <c r="CX32" s="30"/>
      <c r="CY32" s="29"/>
      <c r="CZ32" s="25" t="s">
        <v>173</v>
      </c>
      <c r="DA32" s="26">
        <v>2.4286080000000001</v>
      </c>
      <c r="DB32" s="27">
        <v>19.491136000000001</v>
      </c>
      <c r="DC32" s="26">
        <v>44.337663999999997</v>
      </c>
      <c r="DD32" s="27">
        <v>45.894463999999999</v>
      </c>
      <c r="DE32" s="26">
        <v>16.626624</v>
      </c>
      <c r="DF32" s="27">
        <v>10.523968</v>
      </c>
      <c r="DG32" s="28">
        <f t="shared" si="7"/>
        <v>139.30246399999999</v>
      </c>
      <c r="DH32" s="29"/>
      <c r="DI32" s="29"/>
      <c r="DJ32" s="30"/>
      <c r="DK32" s="29"/>
      <c r="DL32" s="25" t="s">
        <v>173</v>
      </c>
      <c r="DM32" s="26">
        <v>12.76576</v>
      </c>
      <c r="DN32" s="27">
        <v>5.29312</v>
      </c>
      <c r="DO32" s="26">
        <v>9.4882880000000007</v>
      </c>
      <c r="DP32" s="27">
        <v>54.758656000000002</v>
      </c>
      <c r="DQ32" s="26">
        <v>3.7363200000000001</v>
      </c>
      <c r="DR32" s="27">
        <v>49.693055999999999</v>
      </c>
      <c r="DS32" s="26">
        <v>13.69984</v>
      </c>
      <c r="DT32" s="27">
        <v>82.154944</v>
      </c>
      <c r="DU32" s="26">
        <v>28.396031999999998</v>
      </c>
      <c r="DV32" s="27">
        <v>73.045056000000002</v>
      </c>
      <c r="DW32" s="26">
        <v>9.2785279999999997</v>
      </c>
      <c r="DX32" s="27">
        <v>37.550015999999999</v>
      </c>
      <c r="DY32" s="26">
        <v>18.557055999999999</v>
      </c>
      <c r="DZ32" s="27">
        <v>158.44512</v>
      </c>
      <c r="EA32" s="26">
        <v>17.809792000000002</v>
      </c>
      <c r="EB32" s="27">
        <v>37.401439999999994</v>
      </c>
      <c r="EC32" s="28">
        <f t="shared" si="8"/>
        <v>612.07302399999992</v>
      </c>
      <c r="ED32" s="29"/>
      <c r="EE32" s="29"/>
      <c r="EF32" s="30"/>
      <c r="EG32" s="29"/>
      <c r="EH32" s="25" t="s">
        <v>173</v>
      </c>
      <c r="EI32" s="27">
        <v>26.839232000000003</v>
      </c>
      <c r="EJ32" s="26">
        <v>37.736832</v>
      </c>
      <c r="EK32" s="27">
        <v>13.69984</v>
      </c>
      <c r="EL32" s="26">
        <v>26.963776000000003</v>
      </c>
      <c r="EM32" s="27">
        <v>7.6594560000000005</v>
      </c>
      <c r="EN32" s="26">
        <v>22.044288000000002</v>
      </c>
      <c r="EO32" s="27">
        <v>20.736575999999999</v>
      </c>
      <c r="EP32" s="28">
        <f t="shared" si="9"/>
        <v>155.68</v>
      </c>
      <c r="EQ32" s="29"/>
      <c r="ER32" s="29"/>
      <c r="ES32" s="30"/>
      <c r="ET32" s="29"/>
      <c r="EU32" s="25" t="s">
        <v>173</v>
      </c>
      <c r="EV32" s="26">
        <v>23.476544000000001</v>
      </c>
      <c r="EW32" s="27">
        <v>7.2858239999999999</v>
      </c>
      <c r="EX32" s="26">
        <v>19.428863999999997</v>
      </c>
      <c r="EY32" s="27">
        <v>68.312383999999994</v>
      </c>
      <c r="EZ32" s="28">
        <f t="shared" si="10"/>
        <v>118.50361599999999</v>
      </c>
      <c r="FA32" s="29"/>
      <c r="FB32" s="29"/>
      <c r="FC32" s="30"/>
      <c r="FD32" s="29"/>
      <c r="FE32" s="25" t="s">
        <v>173</v>
      </c>
      <c r="FF32" s="26">
        <v>24.286080000000002</v>
      </c>
      <c r="FG32" s="27">
        <v>18.058880000000002</v>
      </c>
      <c r="FH32" s="26">
        <v>15.692544</v>
      </c>
      <c r="FI32" s="27">
        <v>26.714688000000002</v>
      </c>
      <c r="FJ32" s="26">
        <v>23.227456000000004</v>
      </c>
      <c r="FK32" s="27">
        <v>8.9048960000000008</v>
      </c>
      <c r="FL32" s="26">
        <v>65.136511999999996</v>
      </c>
      <c r="FM32" s="27">
        <v>21.919744000000001</v>
      </c>
      <c r="FN32" s="26">
        <v>8.2821759999999998</v>
      </c>
      <c r="FO32" s="27">
        <v>20.798848</v>
      </c>
      <c r="FP32" s="28">
        <f t="shared" si="11"/>
        <v>233.02182399999998</v>
      </c>
      <c r="FQ32" s="29"/>
      <c r="FR32" s="29"/>
      <c r="FS32" s="30"/>
      <c r="FT32" s="29"/>
      <c r="FU32" s="25" t="s">
        <v>173</v>
      </c>
      <c r="FV32" s="26">
        <v>53.616192000000005</v>
      </c>
      <c r="FW32" s="27">
        <v>7.4726400000000002</v>
      </c>
      <c r="FX32" s="26">
        <v>3.1135999999999999</v>
      </c>
      <c r="FY32" s="27">
        <v>30.015103999999997</v>
      </c>
      <c r="FZ32" s="26">
        <v>8.5312640000000002</v>
      </c>
      <c r="GA32" s="27">
        <v>17.311616000000001</v>
      </c>
      <c r="GB32" s="26">
        <v>13.263935999999999</v>
      </c>
      <c r="GC32" s="27">
        <v>7.7839999999999998</v>
      </c>
      <c r="GD32" s="26">
        <v>13.263935999999999</v>
      </c>
      <c r="GE32" s="27">
        <v>18.806144</v>
      </c>
      <c r="GF32" s="26">
        <v>6.9744640000000002</v>
      </c>
      <c r="GG32" s="27">
        <v>6.0403840000000004</v>
      </c>
      <c r="GH32" s="28">
        <f t="shared" si="12"/>
        <v>186.19327999999996</v>
      </c>
      <c r="GI32" s="29"/>
      <c r="GJ32" s="29"/>
      <c r="GK32" s="30"/>
      <c r="GL32" s="29"/>
      <c r="GM32" s="25" t="s">
        <v>173</v>
      </c>
      <c r="GN32" s="27">
        <v>263.43953600000003</v>
      </c>
      <c r="GO32" s="26">
        <v>45.147199999999998</v>
      </c>
      <c r="GP32" s="27">
        <v>45.520832000000006</v>
      </c>
      <c r="GQ32" s="26">
        <v>148.02384000000001</v>
      </c>
      <c r="GR32" s="27">
        <v>7.2858239999999999</v>
      </c>
      <c r="GS32" s="26">
        <v>30.878175999999996</v>
      </c>
      <c r="GT32" s="27">
        <v>98.390320000000003</v>
      </c>
      <c r="GU32" s="26">
        <v>42.215503999999996</v>
      </c>
      <c r="GV32" s="27">
        <v>60.962111999999998</v>
      </c>
      <c r="GW32" s="26">
        <v>202.40750399999999</v>
      </c>
      <c r="GX32" s="27">
        <v>29.952832000000001</v>
      </c>
      <c r="GY32" s="28">
        <f t="shared" si="13"/>
        <v>974.22368000000006</v>
      </c>
      <c r="GZ32" s="29"/>
      <c r="HA32" s="29"/>
      <c r="HB32" s="30"/>
      <c r="HC32" s="29"/>
      <c r="HD32" s="31" t="s">
        <v>173</v>
      </c>
      <c r="HE32" s="32">
        <f t="shared" si="14"/>
        <v>8326.7922637142856</v>
      </c>
      <c r="HG32" s="33"/>
      <c r="HH32" s="34"/>
    </row>
    <row r="33" spans="1:216" ht="18" customHeight="1" x14ac:dyDescent="0.3">
      <c r="A33" s="25" t="s">
        <v>174</v>
      </c>
      <c r="B33" s="26">
        <v>494.64</v>
      </c>
      <c r="C33" s="27">
        <v>2794.7159999999999</v>
      </c>
      <c r="D33" s="26">
        <v>164.88</v>
      </c>
      <c r="E33" s="27">
        <v>494.64</v>
      </c>
      <c r="F33" s="26">
        <v>544.10400000000004</v>
      </c>
      <c r="G33" s="27">
        <v>247.32</v>
      </c>
      <c r="H33" s="26">
        <v>676.00800000000004</v>
      </c>
      <c r="I33" s="27">
        <v>296.78399999999999</v>
      </c>
      <c r="J33" s="28">
        <f t="shared" si="0"/>
        <v>5713.0919999999987</v>
      </c>
      <c r="K33" s="29"/>
      <c r="L33" s="29"/>
      <c r="M33" s="30"/>
      <c r="N33" s="29"/>
      <c r="O33" s="25" t="s">
        <v>174</v>
      </c>
      <c r="P33" s="27">
        <v>644.68079999999998</v>
      </c>
      <c r="Q33" s="26">
        <v>346.24799999999999</v>
      </c>
      <c r="R33" s="27">
        <v>164.88</v>
      </c>
      <c r="S33" s="26">
        <v>197.85599999999999</v>
      </c>
      <c r="T33" s="27">
        <v>0</v>
      </c>
      <c r="U33" s="26">
        <v>666.11520000000007</v>
      </c>
      <c r="V33" s="27">
        <v>248.96880000000002</v>
      </c>
      <c r="W33" s="26">
        <v>333.05760000000004</v>
      </c>
      <c r="X33" s="27">
        <v>0</v>
      </c>
      <c r="Y33" s="26">
        <v>280.29599999999999</v>
      </c>
      <c r="Z33" s="27">
        <v>349.54560000000004</v>
      </c>
      <c r="AA33" s="26">
        <v>0</v>
      </c>
      <c r="AB33" s="27">
        <v>438.58080000000001</v>
      </c>
      <c r="AC33" s="26">
        <v>164.88</v>
      </c>
      <c r="AD33" s="27">
        <v>247.32</v>
      </c>
      <c r="AE33" s="28">
        <f t="shared" si="1"/>
        <v>4082.4288000000001</v>
      </c>
      <c r="AF33" s="29"/>
      <c r="AG33" s="29"/>
      <c r="AH33" s="30"/>
      <c r="AI33" s="29"/>
      <c r="AJ33" s="25" t="s">
        <v>174</v>
      </c>
      <c r="AK33" s="26">
        <v>511.12799999999999</v>
      </c>
      <c r="AL33" s="27">
        <v>1368.5040000000001</v>
      </c>
      <c r="AM33" s="26">
        <v>1454.2416000000001</v>
      </c>
      <c r="AN33" s="27">
        <v>1065.1248000000001</v>
      </c>
      <c r="AO33" s="26">
        <v>1775.7576000000001</v>
      </c>
      <c r="AP33" s="27">
        <v>761.74559999999997</v>
      </c>
      <c r="AQ33" s="28">
        <f t="shared" si="2"/>
        <v>6936.5016000000005</v>
      </c>
      <c r="AR33" s="29"/>
      <c r="AS33" s="29"/>
      <c r="AT33" s="30"/>
      <c r="AU33" s="29"/>
      <c r="AV33" s="25" t="s">
        <v>174</v>
      </c>
      <c r="AW33" s="27">
        <v>16619.904000000002</v>
      </c>
      <c r="AX33" s="26">
        <v>0</v>
      </c>
      <c r="AY33" s="27">
        <v>0</v>
      </c>
      <c r="AZ33" s="28">
        <f t="shared" si="3"/>
        <v>16619.904000000002</v>
      </c>
      <c r="BA33" s="29"/>
      <c r="BB33" s="29"/>
      <c r="BC33" s="30"/>
      <c r="BD33" s="29"/>
      <c r="BE33" s="25" t="s">
        <v>174</v>
      </c>
      <c r="BF33" s="27">
        <v>339.65280000000001</v>
      </c>
      <c r="BG33" s="26">
        <v>247.32</v>
      </c>
      <c r="BH33" s="27">
        <v>334.70640000000003</v>
      </c>
      <c r="BI33" s="26">
        <v>49.463999999999999</v>
      </c>
      <c r="BJ33" s="27">
        <v>247.32</v>
      </c>
      <c r="BK33" s="26">
        <v>296.78399999999999</v>
      </c>
      <c r="BL33" s="27">
        <v>1676.8296</v>
      </c>
      <c r="BM33" s="26">
        <v>494.64</v>
      </c>
      <c r="BN33" s="27">
        <v>74.195999999999998</v>
      </c>
      <c r="BO33" s="26">
        <v>766.69200000000001</v>
      </c>
      <c r="BP33" s="27">
        <v>400.65840000000003</v>
      </c>
      <c r="BQ33" s="26">
        <v>857.37599999999998</v>
      </c>
      <c r="BR33" s="27">
        <v>989.28</v>
      </c>
      <c r="BS33" s="28">
        <f t="shared" si="4"/>
        <v>6774.9191999999994</v>
      </c>
      <c r="BT33" s="29"/>
      <c r="BU33" s="29"/>
      <c r="BV33" s="30"/>
      <c r="BW33" s="29"/>
      <c r="BX33" s="25" t="s">
        <v>174</v>
      </c>
      <c r="BY33" s="26">
        <v>117.06480000000001</v>
      </c>
      <c r="BZ33" s="27">
        <v>164.88</v>
      </c>
      <c r="CA33" s="26">
        <v>971.14319999999998</v>
      </c>
      <c r="CB33" s="27">
        <v>222.58799999999999</v>
      </c>
      <c r="CC33" s="26">
        <v>661.16880000000003</v>
      </c>
      <c r="CD33" s="27">
        <v>646.32960000000003</v>
      </c>
      <c r="CE33" s="28">
        <f t="shared" si="5"/>
        <v>2783.1743999999999</v>
      </c>
      <c r="CF33" s="29"/>
      <c r="CG33" s="29"/>
      <c r="CH33" s="30"/>
      <c r="CI33" s="29"/>
      <c r="CJ33" s="25" t="s">
        <v>174</v>
      </c>
      <c r="CK33" s="26">
        <v>329.76</v>
      </c>
      <c r="CL33" s="27">
        <v>659.52</v>
      </c>
      <c r="CM33" s="26">
        <v>164.88</v>
      </c>
      <c r="CN33" s="27">
        <v>303.37920000000003</v>
      </c>
      <c r="CO33" s="26">
        <v>616.65120000000002</v>
      </c>
      <c r="CP33" s="27">
        <v>164.88</v>
      </c>
      <c r="CQ33" s="26">
        <v>247.32</v>
      </c>
      <c r="CR33" s="27">
        <v>413.84879999999998</v>
      </c>
      <c r="CS33" s="26">
        <v>418.79520000000002</v>
      </c>
      <c r="CT33" s="27">
        <v>164.88</v>
      </c>
      <c r="CU33" s="28">
        <f t="shared" si="6"/>
        <v>3483.9144000000001</v>
      </c>
      <c r="CV33" s="29"/>
      <c r="CW33" s="29"/>
      <c r="CX33" s="30"/>
      <c r="CY33" s="29"/>
      <c r="CZ33" s="25" t="s">
        <v>174</v>
      </c>
      <c r="DA33" s="26">
        <v>128.60640000000001</v>
      </c>
      <c r="DB33" s="27">
        <v>763.39440000000002</v>
      </c>
      <c r="DC33" s="26">
        <v>1071.72</v>
      </c>
      <c r="DD33" s="27">
        <v>840.88800000000003</v>
      </c>
      <c r="DE33" s="26">
        <v>346.24799999999999</v>
      </c>
      <c r="DF33" s="27">
        <v>125.30880000000001</v>
      </c>
      <c r="DG33" s="28">
        <f t="shared" si="7"/>
        <v>3276.1655999999998</v>
      </c>
      <c r="DH33" s="29"/>
      <c r="DI33" s="29"/>
      <c r="DJ33" s="30"/>
      <c r="DK33" s="29"/>
      <c r="DL33" s="25" t="s">
        <v>174</v>
      </c>
      <c r="DM33" s="26">
        <v>989.28</v>
      </c>
      <c r="DN33" s="27">
        <v>405.60480000000001</v>
      </c>
      <c r="DO33" s="26">
        <v>494.64</v>
      </c>
      <c r="DP33" s="27">
        <v>1119.5352</v>
      </c>
      <c r="DQ33" s="26">
        <v>247.32</v>
      </c>
      <c r="DR33" s="27">
        <v>494.64</v>
      </c>
      <c r="DS33" s="26">
        <v>148.392</v>
      </c>
      <c r="DT33" s="27">
        <v>237.4272</v>
      </c>
      <c r="DU33" s="26">
        <v>494.64</v>
      </c>
      <c r="DV33" s="27">
        <v>906.84</v>
      </c>
      <c r="DW33" s="26">
        <v>331.40879999999999</v>
      </c>
      <c r="DX33" s="27">
        <v>511.12799999999999</v>
      </c>
      <c r="DY33" s="26">
        <v>123.66</v>
      </c>
      <c r="DZ33" s="27">
        <v>989.28</v>
      </c>
      <c r="EA33" s="26">
        <v>329.76</v>
      </c>
      <c r="EB33" s="27">
        <v>1450.944</v>
      </c>
      <c r="EC33" s="28">
        <f t="shared" si="8"/>
        <v>9274.5</v>
      </c>
      <c r="ED33" s="29"/>
      <c r="EE33" s="29"/>
      <c r="EF33" s="30"/>
      <c r="EG33" s="29"/>
      <c r="EH33" s="25" t="s">
        <v>174</v>
      </c>
      <c r="EI33" s="27">
        <v>247.32</v>
      </c>
      <c r="EJ33" s="26">
        <v>369.33120000000002</v>
      </c>
      <c r="EK33" s="27">
        <v>97.279200000000003</v>
      </c>
      <c r="EL33" s="26">
        <v>202.80240000000001</v>
      </c>
      <c r="EM33" s="27">
        <v>272.05200000000002</v>
      </c>
      <c r="EN33" s="26">
        <v>708.98400000000004</v>
      </c>
      <c r="EO33" s="27">
        <v>300.08159999999998</v>
      </c>
      <c r="EP33" s="28">
        <f t="shared" si="9"/>
        <v>2197.8503999999998</v>
      </c>
      <c r="EQ33" s="29"/>
      <c r="ER33" s="29"/>
      <c r="ES33" s="30"/>
      <c r="ET33" s="29"/>
      <c r="EU33" s="25" t="s">
        <v>174</v>
      </c>
      <c r="EV33" s="26">
        <v>873.86400000000003</v>
      </c>
      <c r="EW33" s="27">
        <v>741.96</v>
      </c>
      <c r="EX33" s="26">
        <v>933.22080000000005</v>
      </c>
      <c r="EY33" s="27">
        <v>1086.5591999999999</v>
      </c>
      <c r="EZ33" s="28">
        <f t="shared" si="10"/>
        <v>3635.6040000000003</v>
      </c>
      <c r="FA33" s="29"/>
      <c r="FB33" s="29"/>
      <c r="FC33" s="30"/>
      <c r="FD33" s="29"/>
      <c r="FE33" s="25" t="s">
        <v>174</v>
      </c>
      <c r="FF33" s="26">
        <v>334.70640000000003</v>
      </c>
      <c r="FG33" s="27">
        <v>939.81600000000003</v>
      </c>
      <c r="FH33" s="26">
        <v>412.2</v>
      </c>
      <c r="FI33" s="27">
        <v>1154.1600000000001</v>
      </c>
      <c r="FJ33" s="26">
        <v>906.84</v>
      </c>
      <c r="FK33" s="27">
        <v>519.37199999999996</v>
      </c>
      <c r="FL33" s="26">
        <v>911.78640000000007</v>
      </c>
      <c r="FM33" s="27">
        <v>723.82320000000004</v>
      </c>
      <c r="FN33" s="26">
        <v>347.89679999999998</v>
      </c>
      <c r="FO33" s="27">
        <v>1526.7888</v>
      </c>
      <c r="FP33" s="28">
        <f t="shared" si="11"/>
        <v>7777.3896000000004</v>
      </c>
      <c r="FQ33" s="29"/>
      <c r="FR33" s="29"/>
      <c r="FS33" s="30"/>
      <c r="FT33" s="29"/>
      <c r="FU33" s="25" t="s">
        <v>174</v>
      </c>
      <c r="FV33" s="26">
        <v>824.4</v>
      </c>
      <c r="FW33" s="27">
        <v>296.78399999999999</v>
      </c>
      <c r="FX33" s="26">
        <v>247.32</v>
      </c>
      <c r="FY33" s="27">
        <v>1071.72</v>
      </c>
      <c r="FZ33" s="26">
        <v>164.88</v>
      </c>
      <c r="GA33" s="27">
        <v>486.39600000000002</v>
      </c>
      <c r="GB33" s="26">
        <v>329.76</v>
      </c>
      <c r="GC33" s="27">
        <v>247.32</v>
      </c>
      <c r="GD33" s="26">
        <v>577.08000000000004</v>
      </c>
      <c r="GE33" s="27">
        <v>741.96</v>
      </c>
      <c r="GF33" s="26">
        <v>164.88</v>
      </c>
      <c r="GG33" s="27">
        <v>164.88</v>
      </c>
      <c r="GH33" s="28">
        <f t="shared" si="12"/>
        <v>5317.380000000001</v>
      </c>
      <c r="GI33" s="29"/>
      <c r="GJ33" s="29"/>
      <c r="GK33" s="30"/>
      <c r="GL33" s="29"/>
      <c r="GM33" s="25" t="s">
        <v>174</v>
      </c>
      <c r="GN33" s="27">
        <v>3094.7975999999999</v>
      </c>
      <c r="GO33" s="26">
        <v>1731.24</v>
      </c>
      <c r="GP33" s="27">
        <v>2061</v>
      </c>
      <c r="GQ33" s="26">
        <v>3010.7088000000003</v>
      </c>
      <c r="GR33" s="27">
        <v>65.058335999999997</v>
      </c>
      <c r="GS33" s="26">
        <v>1300.005504</v>
      </c>
      <c r="GT33" s="27">
        <v>1515.39984</v>
      </c>
      <c r="GU33" s="26">
        <v>741.96</v>
      </c>
      <c r="GV33" s="27">
        <v>1246.4928</v>
      </c>
      <c r="GW33" s="26">
        <v>3578.4984960000002</v>
      </c>
      <c r="GX33" s="27">
        <v>53.515728000000003</v>
      </c>
      <c r="GY33" s="28">
        <f t="shared" si="13"/>
        <v>18398.677103999999</v>
      </c>
      <c r="GZ33" s="29"/>
      <c r="HA33" s="29"/>
      <c r="HB33" s="30"/>
      <c r="HC33" s="29"/>
      <c r="HD33" s="31" t="s">
        <v>174</v>
      </c>
      <c r="HE33" s="32">
        <f t="shared" si="14"/>
        <v>96271.50110400001</v>
      </c>
      <c r="HG33" s="33"/>
      <c r="HH33" s="34"/>
    </row>
    <row r="34" spans="1:216" ht="18" customHeight="1" x14ac:dyDescent="0.3">
      <c r="A34" s="25" t="s">
        <v>175</v>
      </c>
      <c r="B34" s="26">
        <v>2327.7786000000001</v>
      </c>
      <c r="C34" s="27">
        <v>22384.936906142859</v>
      </c>
      <c r="D34" s="26">
        <v>375.46625</v>
      </c>
      <c r="E34" s="27">
        <v>2655.8366293714289</v>
      </c>
      <c r="F34" s="26">
        <v>1027.1098200000001</v>
      </c>
      <c r="G34" s="27">
        <v>351.27057000000002</v>
      </c>
      <c r="H34" s="26">
        <v>2140.3032323428574</v>
      </c>
      <c r="I34" s="27">
        <v>912.2424142857144</v>
      </c>
      <c r="J34" s="28">
        <f t="shared" si="0"/>
        <v>32174.944422142864</v>
      </c>
      <c r="K34" s="29"/>
      <c r="L34" s="29"/>
      <c r="M34" s="30"/>
      <c r="N34" s="29"/>
      <c r="O34" s="25" t="s">
        <v>175</v>
      </c>
      <c r="P34" s="27">
        <v>2032.8765228571428</v>
      </c>
      <c r="Q34" s="26">
        <v>541.03836999999999</v>
      </c>
      <c r="R34" s="27">
        <v>148.27347</v>
      </c>
      <c r="S34" s="26">
        <v>2687.5476668571428</v>
      </c>
      <c r="T34" s="27">
        <v>2620.1914500000003</v>
      </c>
      <c r="U34" s="26">
        <v>843.81996000000004</v>
      </c>
      <c r="V34" s="27">
        <v>411.04462999999998</v>
      </c>
      <c r="W34" s="26">
        <v>8234.178242</v>
      </c>
      <c r="X34" s="27">
        <v>1953.35814</v>
      </c>
      <c r="Y34" s="26">
        <v>380.05295000000001</v>
      </c>
      <c r="Z34" s="27">
        <v>272.24083000000002</v>
      </c>
      <c r="AA34" s="26">
        <v>1404.8974900000001</v>
      </c>
      <c r="AB34" s="27">
        <v>1023.9722</v>
      </c>
      <c r="AC34" s="26">
        <v>528.51994000000002</v>
      </c>
      <c r="AD34" s="27">
        <v>610.02918999999997</v>
      </c>
      <c r="AE34" s="28">
        <f t="shared" si="1"/>
        <v>23692.041051714285</v>
      </c>
      <c r="AF34" s="29"/>
      <c r="AG34" s="29"/>
      <c r="AH34" s="30"/>
      <c r="AI34" s="29"/>
      <c r="AJ34" s="25" t="s">
        <v>175</v>
      </c>
      <c r="AK34" s="26">
        <v>2819.8142700000003</v>
      </c>
      <c r="AL34" s="27">
        <v>8606.476279999999</v>
      </c>
      <c r="AM34" s="26">
        <v>4172.7211900000002</v>
      </c>
      <c r="AN34" s="27">
        <v>2650.10851</v>
      </c>
      <c r="AO34" s="26">
        <v>3552.78361</v>
      </c>
      <c r="AP34" s="27">
        <v>1916.05493</v>
      </c>
      <c r="AQ34" s="28">
        <f t="shared" si="2"/>
        <v>23717.958789999997</v>
      </c>
      <c r="AR34" s="29"/>
      <c r="AS34" s="29"/>
      <c r="AT34" s="30"/>
      <c r="AU34" s="29"/>
      <c r="AV34" s="25" t="s">
        <v>175</v>
      </c>
      <c r="AW34" s="27">
        <v>157361.63417102859</v>
      </c>
      <c r="AX34" s="26">
        <v>657.17965708571444</v>
      </c>
      <c r="AY34" s="27">
        <v>614.90570608571443</v>
      </c>
      <c r="AZ34" s="28">
        <f t="shared" si="3"/>
        <v>158633.71953420001</v>
      </c>
      <c r="BA34" s="29"/>
      <c r="BB34" s="29"/>
      <c r="BC34" s="30"/>
      <c r="BD34" s="29"/>
      <c r="BE34" s="25" t="s">
        <v>175</v>
      </c>
      <c r="BF34" s="27">
        <v>272.66056000000003</v>
      </c>
      <c r="BG34" s="26">
        <v>418.34836000000007</v>
      </c>
      <c r="BH34" s="27">
        <v>381.79403000000002</v>
      </c>
      <c r="BI34" s="26">
        <v>116.27401</v>
      </c>
      <c r="BJ34" s="27">
        <v>512.00799000000006</v>
      </c>
      <c r="BK34" s="26">
        <v>354.15592000000004</v>
      </c>
      <c r="BL34" s="27">
        <v>1274.2557100000001</v>
      </c>
      <c r="BM34" s="26">
        <v>321.87921</v>
      </c>
      <c r="BN34" s="27">
        <v>168.28488000000002</v>
      </c>
      <c r="BO34" s="26">
        <v>1240.3936200000001</v>
      </c>
      <c r="BP34" s="27">
        <v>267.40699000000006</v>
      </c>
      <c r="BQ34" s="26">
        <v>690.81967000000009</v>
      </c>
      <c r="BR34" s="27">
        <v>2482.2745500000001</v>
      </c>
      <c r="BS34" s="28">
        <f t="shared" si="4"/>
        <v>8500.5555000000022</v>
      </c>
      <c r="BT34" s="29"/>
      <c r="BU34" s="29"/>
      <c r="BV34" s="30"/>
      <c r="BW34" s="29"/>
      <c r="BX34" s="25" t="s">
        <v>175</v>
      </c>
      <c r="BY34" s="26">
        <v>297.57543000000004</v>
      </c>
      <c r="BZ34" s="27">
        <v>380.45024999999998</v>
      </c>
      <c r="CA34" s="26">
        <v>3394.1324200000004</v>
      </c>
      <c r="CB34" s="27">
        <v>1212.3908699999999</v>
      </c>
      <c r="CC34" s="26">
        <v>1182.0150200000003</v>
      </c>
      <c r="CD34" s="27">
        <v>1174.6489100000001</v>
      </c>
      <c r="CE34" s="28">
        <f t="shared" si="5"/>
        <v>7641.2129000000004</v>
      </c>
      <c r="CF34" s="29"/>
      <c r="CG34" s="29"/>
      <c r="CH34" s="30"/>
      <c r="CI34" s="29"/>
      <c r="CJ34" s="25" t="s">
        <v>175</v>
      </c>
      <c r="CK34" s="26">
        <v>496.32696000000004</v>
      </c>
      <c r="CL34" s="27">
        <v>613.65382999999997</v>
      </c>
      <c r="CM34" s="26">
        <v>448.35896000000002</v>
      </c>
      <c r="CN34" s="27">
        <v>396.17187000000007</v>
      </c>
      <c r="CO34" s="26">
        <v>573.66134000000011</v>
      </c>
      <c r="CP34" s="27">
        <v>143.28946999999999</v>
      </c>
      <c r="CQ34" s="26">
        <v>1036.1710700000001</v>
      </c>
      <c r="CR34" s="27">
        <v>814.96153000000015</v>
      </c>
      <c r="CS34" s="26">
        <v>1727.3638900000001</v>
      </c>
      <c r="CT34" s="27">
        <v>976.25965999999994</v>
      </c>
      <c r="CU34" s="28">
        <f t="shared" si="6"/>
        <v>7226.2185800000007</v>
      </c>
      <c r="CV34" s="29"/>
      <c r="CW34" s="29"/>
      <c r="CX34" s="30"/>
      <c r="CY34" s="29"/>
      <c r="CZ34" s="25" t="s">
        <v>175</v>
      </c>
      <c r="DA34" s="26">
        <v>139.91347000000002</v>
      </c>
      <c r="DB34" s="27">
        <v>1040.89149</v>
      </c>
      <c r="DC34" s="26">
        <v>2194.1277599999999</v>
      </c>
      <c r="DD34" s="27">
        <v>2198.4530100000002</v>
      </c>
      <c r="DE34" s="26">
        <v>810.59591</v>
      </c>
      <c r="DF34" s="27">
        <v>495.10237000000006</v>
      </c>
      <c r="DG34" s="28">
        <f t="shared" si="7"/>
        <v>6879.0840100000005</v>
      </c>
      <c r="DH34" s="29"/>
      <c r="DI34" s="29"/>
      <c r="DJ34" s="30"/>
      <c r="DK34" s="29"/>
      <c r="DL34" s="25" t="s">
        <v>175</v>
      </c>
      <c r="DM34" s="26">
        <v>791.41264999999999</v>
      </c>
      <c r="DN34" s="27">
        <v>322.95705000000004</v>
      </c>
      <c r="DO34" s="26">
        <v>333.5662284</v>
      </c>
      <c r="DP34" s="27">
        <v>2943.1901834285718</v>
      </c>
      <c r="DQ34" s="26">
        <v>218.9838</v>
      </c>
      <c r="DR34" s="27">
        <v>2288.3205399999997</v>
      </c>
      <c r="DS34" s="26">
        <v>628.14060000000006</v>
      </c>
      <c r="DT34" s="27">
        <v>3918.5951411428578</v>
      </c>
      <c r="DU34" s="26">
        <v>1355.0448800000001</v>
      </c>
      <c r="DV34" s="27">
        <v>3380.7672900000002</v>
      </c>
      <c r="DW34" s="26">
        <v>478.63977</v>
      </c>
      <c r="DX34" s="27">
        <v>1755.7051900000001</v>
      </c>
      <c r="DY34" s="26">
        <v>833.01954000000001</v>
      </c>
      <c r="DZ34" s="27">
        <v>7193.8244268000008</v>
      </c>
      <c r="EA34" s="26">
        <v>868.05878000000007</v>
      </c>
      <c r="EB34" s="27">
        <v>1636.2501140000002</v>
      </c>
      <c r="EC34" s="28">
        <f t="shared" si="8"/>
        <v>28946.476183771429</v>
      </c>
      <c r="ED34" s="29"/>
      <c r="EE34" s="29"/>
      <c r="EF34" s="30"/>
      <c r="EG34" s="29"/>
      <c r="EH34" s="25" t="s">
        <v>175</v>
      </c>
      <c r="EI34" s="27">
        <v>1265.4396300000001</v>
      </c>
      <c r="EJ34" s="26">
        <v>1756.0443799999998</v>
      </c>
      <c r="EK34" s="27">
        <v>636.29660000000001</v>
      </c>
      <c r="EL34" s="26">
        <v>1260.5790900000002</v>
      </c>
      <c r="EM34" s="27">
        <v>419.68679000000003</v>
      </c>
      <c r="EN34" s="26">
        <v>1149.0084200000001</v>
      </c>
      <c r="EO34" s="27">
        <v>1032.96209</v>
      </c>
      <c r="EP34" s="28">
        <f t="shared" si="9"/>
        <v>7520.0170000000007</v>
      </c>
      <c r="EQ34" s="29"/>
      <c r="ER34" s="29"/>
      <c r="ES34" s="30"/>
      <c r="ET34" s="29"/>
      <c r="EU34" s="25" t="s">
        <v>175</v>
      </c>
      <c r="EV34" s="26">
        <v>1249.1022100000002</v>
      </c>
      <c r="EW34" s="27">
        <v>491.85241000000002</v>
      </c>
      <c r="EX34" s="26">
        <v>1122.18776</v>
      </c>
      <c r="EY34" s="27">
        <v>3296.7518100000002</v>
      </c>
      <c r="EZ34" s="28">
        <f t="shared" si="10"/>
        <v>6159.8941900000009</v>
      </c>
      <c r="FA34" s="29"/>
      <c r="FB34" s="29"/>
      <c r="FC34" s="30"/>
      <c r="FD34" s="29"/>
      <c r="FE34" s="25" t="s">
        <v>175</v>
      </c>
      <c r="FF34" s="26">
        <v>1144.9867000000002</v>
      </c>
      <c r="FG34" s="27">
        <v>999.52170000000001</v>
      </c>
      <c r="FH34" s="26">
        <v>785.29996000000006</v>
      </c>
      <c r="FI34" s="27">
        <v>1424.18417</v>
      </c>
      <c r="FJ34" s="26">
        <v>1245.90329</v>
      </c>
      <c r="FK34" s="27">
        <v>520.71339</v>
      </c>
      <c r="FL34" s="26">
        <v>3034.0575800000001</v>
      </c>
      <c r="FM34" s="27">
        <v>1117.1249600000001</v>
      </c>
      <c r="FN34" s="26">
        <v>454.19609000000003</v>
      </c>
      <c r="FO34" s="27">
        <v>1253.5898200000001</v>
      </c>
      <c r="FP34" s="28">
        <f t="shared" si="11"/>
        <v>11979.577659999999</v>
      </c>
      <c r="FQ34" s="29"/>
      <c r="FR34" s="29"/>
      <c r="FS34" s="30"/>
      <c r="FT34" s="29"/>
      <c r="FU34" s="25" t="s">
        <v>175</v>
      </c>
      <c r="FV34" s="26">
        <v>2619.1315300000001</v>
      </c>
      <c r="FW34" s="27">
        <v>392.36760000000004</v>
      </c>
      <c r="FX34" s="26">
        <v>191.98650000000001</v>
      </c>
      <c r="FY34" s="27">
        <v>1548.2698599999999</v>
      </c>
      <c r="FZ34" s="26">
        <v>407.86301000000003</v>
      </c>
      <c r="GA34" s="27">
        <v>862.62494000000004</v>
      </c>
      <c r="GB34" s="26">
        <v>651.04249000000004</v>
      </c>
      <c r="GC34" s="27">
        <v>394.46625</v>
      </c>
      <c r="GD34" s="26">
        <v>708.04249000000004</v>
      </c>
      <c r="GE34" s="27">
        <v>986.31846000000007</v>
      </c>
      <c r="GF34" s="26">
        <v>340.36976000000004</v>
      </c>
      <c r="GG34" s="27">
        <v>299.87380999999999</v>
      </c>
      <c r="GH34" s="28">
        <f t="shared" si="12"/>
        <v>9402.3566999999985</v>
      </c>
      <c r="GI34" s="29"/>
      <c r="GJ34" s="29"/>
      <c r="GK34" s="30"/>
      <c r="GL34" s="29"/>
      <c r="GM34" s="25" t="s">
        <v>175</v>
      </c>
      <c r="GN34" s="27">
        <v>9289.5270646000008</v>
      </c>
      <c r="GO34" s="26">
        <v>2356.3042500000001</v>
      </c>
      <c r="GP34" s="27">
        <v>2448.50263</v>
      </c>
      <c r="GQ34" s="26">
        <v>5016.5712423999994</v>
      </c>
      <c r="GR34" s="27">
        <v>1580.3608899999999</v>
      </c>
      <c r="GS34" s="26">
        <v>1553.5540295999999</v>
      </c>
      <c r="GT34" s="27">
        <v>3653.1847686000001</v>
      </c>
      <c r="GU34" s="26">
        <v>1521.735381</v>
      </c>
      <c r="GV34" s="27">
        <v>1907.3549748</v>
      </c>
      <c r="GW34" s="26">
        <v>8486.7312170000005</v>
      </c>
      <c r="GX34" s="27">
        <v>2338.7171700000004</v>
      </c>
      <c r="GY34" s="28">
        <f t="shared" si="13"/>
        <v>40152.543617999996</v>
      </c>
      <c r="GZ34" s="29"/>
      <c r="HA34" s="29"/>
      <c r="HB34" s="30"/>
      <c r="HC34" s="29"/>
      <c r="HD34" s="31" t="s">
        <v>175</v>
      </c>
      <c r="HE34" s="32">
        <f t="shared" si="14"/>
        <v>372626.60013982857</v>
      </c>
      <c r="HG34" s="33"/>
      <c r="HH34" s="34"/>
    </row>
    <row r="35" spans="1:216" ht="18" customHeight="1" x14ac:dyDescent="0.3">
      <c r="A35" s="25" t="s">
        <v>176</v>
      </c>
      <c r="B35" s="26">
        <v>47.376319999999993</v>
      </c>
      <c r="C35" s="27">
        <v>550.18028057142851</v>
      </c>
      <c r="D35" s="26">
        <v>7.2219999999999986</v>
      </c>
      <c r="E35" s="27">
        <v>77.182641428571401</v>
      </c>
      <c r="F35" s="26">
        <v>19.297183999999994</v>
      </c>
      <c r="G35" s="27">
        <v>6.2975839999999987</v>
      </c>
      <c r="H35" s="26">
        <v>107.60248685714282</v>
      </c>
      <c r="I35" s="27">
        <v>40.711377714285703</v>
      </c>
      <c r="J35" s="28">
        <f t="shared" si="0"/>
        <v>855.86987457142845</v>
      </c>
      <c r="K35" s="29"/>
      <c r="L35" s="29"/>
      <c r="M35" s="30"/>
      <c r="N35" s="29"/>
      <c r="O35" s="25" t="s">
        <v>176</v>
      </c>
      <c r="P35" s="27">
        <v>69.884530285714277</v>
      </c>
      <c r="Q35" s="26">
        <v>9.7641439999999982</v>
      </c>
      <c r="R35" s="27">
        <v>2.2532639999999997</v>
      </c>
      <c r="S35" s="26">
        <v>92.570249142857108</v>
      </c>
      <c r="T35" s="27">
        <v>55.75383999999999</v>
      </c>
      <c r="U35" s="26">
        <v>14.559551999999996</v>
      </c>
      <c r="V35" s="27">
        <v>7.5686559999999981</v>
      </c>
      <c r="W35" s="26">
        <v>386.52216468571424</v>
      </c>
      <c r="X35" s="27">
        <v>85.807674799999987</v>
      </c>
      <c r="Y35" s="26">
        <v>6.6442399999999981</v>
      </c>
      <c r="Z35" s="27">
        <v>4.1020959999999995</v>
      </c>
      <c r="AA35" s="26">
        <v>29.639087999999994</v>
      </c>
      <c r="AB35" s="27">
        <v>19.643839999999997</v>
      </c>
      <c r="AC35" s="26">
        <v>10.284127999999999</v>
      </c>
      <c r="AD35" s="27">
        <v>11.728527999999997</v>
      </c>
      <c r="AE35" s="28">
        <f t="shared" si="1"/>
        <v>806.72599491428548</v>
      </c>
      <c r="AF35" s="29"/>
      <c r="AG35" s="29"/>
      <c r="AH35" s="30"/>
      <c r="AI35" s="29"/>
      <c r="AJ35" s="25" t="s">
        <v>176</v>
      </c>
      <c r="AK35" s="26">
        <v>57.718223999999985</v>
      </c>
      <c r="AL35" s="27">
        <v>175.40793599999995</v>
      </c>
      <c r="AM35" s="26">
        <v>81.059727999999978</v>
      </c>
      <c r="AN35" s="27">
        <v>51.247311999999994</v>
      </c>
      <c r="AO35" s="26">
        <v>66.846831999999978</v>
      </c>
      <c r="AP35" s="27">
        <v>37.034415999999993</v>
      </c>
      <c r="AQ35" s="28">
        <f t="shared" si="2"/>
        <v>469.31444799999986</v>
      </c>
      <c r="AR35" s="29"/>
      <c r="AS35" s="29"/>
      <c r="AT35" s="30"/>
      <c r="AU35" s="29"/>
      <c r="AV35" s="25" t="s">
        <v>176</v>
      </c>
      <c r="AW35" s="27">
        <v>3884.9753105714276</v>
      </c>
      <c r="AX35" s="26">
        <v>230.2275117142857</v>
      </c>
      <c r="AY35" s="27">
        <v>257.72056714285702</v>
      </c>
      <c r="AZ35" s="28">
        <f t="shared" si="3"/>
        <v>4372.9233894285708</v>
      </c>
      <c r="BA35" s="29"/>
      <c r="BB35" s="29"/>
      <c r="BC35" s="30"/>
      <c r="BD35" s="29"/>
      <c r="BE35" s="25" t="s">
        <v>176</v>
      </c>
      <c r="BF35" s="27">
        <v>4.1598719999999991</v>
      </c>
      <c r="BG35" s="26">
        <v>7.6264319999999977</v>
      </c>
      <c r="BH35" s="27">
        <v>6.4131359999999988</v>
      </c>
      <c r="BI35" s="26">
        <v>2.1377119999999996</v>
      </c>
      <c r="BJ35" s="27">
        <v>9.4174879999999987</v>
      </c>
      <c r="BK35" s="26">
        <v>6.0087039999999989</v>
      </c>
      <c r="BL35" s="27">
        <v>18.892751999999994</v>
      </c>
      <c r="BM35" s="26">
        <v>4.4487519999999989</v>
      </c>
      <c r="BN35" s="27">
        <v>3.2354559999999992</v>
      </c>
      <c r="BO35" s="26">
        <v>22.763743999999996</v>
      </c>
      <c r="BP35" s="27">
        <v>3.6398879999999991</v>
      </c>
      <c r="BQ35" s="26">
        <v>10.341903999999998</v>
      </c>
      <c r="BR35" s="27">
        <v>48.242959999999989</v>
      </c>
      <c r="BS35" s="28">
        <f t="shared" si="4"/>
        <v>147.32879999999997</v>
      </c>
      <c r="BT35" s="29"/>
      <c r="BU35" s="29"/>
      <c r="BV35" s="30"/>
      <c r="BW35" s="29"/>
      <c r="BX35" s="25" t="s">
        <v>176</v>
      </c>
      <c r="BY35" s="26">
        <v>5.2576159999999987</v>
      </c>
      <c r="BZ35" s="27">
        <v>7.2219999999999986</v>
      </c>
      <c r="CA35" s="26">
        <v>66.673503999999994</v>
      </c>
      <c r="CB35" s="27">
        <v>24.208143999999994</v>
      </c>
      <c r="CC35" s="26">
        <v>21.608223999999993</v>
      </c>
      <c r="CD35" s="27">
        <v>21.203791999999993</v>
      </c>
      <c r="CE35" s="28">
        <f t="shared" si="5"/>
        <v>146.17327999999998</v>
      </c>
      <c r="CF35" s="29"/>
      <c r="CG35" s="29"/>
      <c r="CH35" s="30"/>
      <c r="CI35" s="29"/>
      <c r="CJ35" s="25" t="s">
        <v>176</v>
      </c>
      <c r="CK35" s="26">
        <v>8.7819519999999969</v>
      </c>
      <c r="CL35" s="27">
        <v>9.8796959999999974</v>
      </c>
      <c r="CM35" s="26">
        <v>8.7819519999999986</v>
      </c>
      <c r="CN35" s="27">
        <v>6.8753439999999983</v>
      </c>
      <c r="CO35" s="26">
        <v>9.1286079999999981</v>
      </c>
      <c r="CP35" s="27">
        <v>2.2532639999999997</v>
      </c>
      <c r="CQ35" s="26">
        <v>20.741583999999996</v>
      </c>
      <c r="CR35" s="27">
        <v>15.079535999999997</v>
      </c>
      <c r="CS35" s="26">
        <v>34.261167999999991</v>
      </c>
      <c r="CT35" s="27">
        <v>19.759391999999995</v>
      </c>
      <c r="CU35" s="28">
        <f t="shared" si="6"/>
        <v>135.54249599999997</v>
      </c>
      <c r="CV35" s="29"/>
      <c r="CW35" s="29"/>
      <c r="CX35" s="30"/>
      <c r="CY35" s="29"/>
      <c r="CZ35" s="25" t="s">
        <v>176</v>
      </c>
      <c r="DA35" s="26">
        <v>2.2532639999999997</v>
      </c>
      <c r="DB35" s="27">
        <v>18.083887999999995</v>
      </c>
      <c r="DC35" s="26">
        <v>41.136511999999989</v>
      </c>
      <c r="DD35" s="27">
        <v>42.580911999999991</v>
      </c>
      <c r="DE35" s="26">
        <v>15.426191999999997</v>
      </c>
      <c r="DF35" s="27">
        <v>9.7641439999999982</v>
      </c>
      <c r="DG35" s="28">
        <f t="shared" si="7"/>
        <v>129.24491199999997</v>
      </c>
      <c r="DH35" s="29"/>
      <c r="DI35" s="29"/>
      <c r="DJ35" s="30"/>
      <c r="DK35" s="29"/>
      <c r="DL35" s="25" t="s">
        <v>176</v>
      </c>
      <c r="DM35" s="26">
        <v>11.844079999999998</v>
      </c>
      <c r="DN35" s="27">
        <v>4.9109599999999993</v>
      </c>
      <c r="DO35" s="26">
        <v>11.901351999999999</v>
      </c>
      <c r="DP35" s="27">
        <v>104.5029337142857</v>
      </c>
      <c r="DQ35" s="26">
        <v>3.4665599999999994</v>
      </c>
      <c r="DR35" s="27">
        <v>46.105247999999989</v>
      </c>
      <c r="DS35" s="26">
        <v>12.710719999999997</v>
      </c>
      <c r="DT35" s="27">
        <v>154.40978057142854</v>
      </c>
      <c r="DU35" s="26">
        <v>26.345855999999994</v>
      </c>
      <c r="DV35" s="27">
        <v>67.771248</v>
      </c>
      <c r="DW35" s="26">
        <v>8.6086239999999989</v>
      </c>
      <c r="DX35" s="27">
        <v>34.838927999999996</v>
      </c>
      <c r="DY35" s="26">
        <v>17.217247999999998</v>
      </c>
      <c r="DZ35" s="27">
        <v>166.25968114285712</v>
      </c>
      <c r="EA35" s="26">
        <v>16.523935999999999</v>
      </c>
      <c r="EB35" s="27">
        <v>39.864599999999996</v>
      </c>
      <c r="EC35" s="28">
        <f t="shared" si="8"/>
        <v>727.28175542857139</v>
      </c>
      <c r="ED35" s="29"/>
      <c r="EE35" s="29"/>
      <c r="EF35" s="30"/>
      <c r="EG35" s="29"/>
      <c r="EH35" s="25" t="s">
        <v>176</v>
      </c>
      <c r="EI35" s="27">
        <v>24.901455999999996</v>
      </c>
      <c r="EJ35" s="26">
        <v>35.012255999999994</v>
      </c>
      <c r="EK35" s="27">
        <v>12.710719999999998</v>
      </c>
      <c r="EL35" s="26">
        <v>25.01700799999999</v>
      </c>
      <c r="EM35" s="27">
        <v>7.1064479999999985</v>
      </c>
      <c r="EN35" s="26">
        <v>20.452703999999997</v>
      </c>
      <c r="EO35" s="27">
        <v>19.239407999999997</v>
      </c>
      <c r="EP35" s="28">
        <f t="shared" si="9"/>
        <v>144.43999999999997</v>
      </c>
      <c r="EQ35" s="29"/>
      <c r="ER35" s="29"/>
      <c r="ES35" s="30"/>
      <c r="ET35" s="29"/>
      <c r="EU35" s="25" t="s">
        <v>176</v>
      </c>
      <c r="EV35" s="26">
        <v>21.781551999999994</v>
      </c>
      <c r="EW35" s="27">
        <v>6.7597919999999991</v>
      </c>
      <c r="EX35" s="26">
        <v>18.026111999999998</v>
      </c>
      <c r="EY35" s="27">
        <v>63.380271999999991</v>
      </c>
      <c r="EZ35" s="28">
        <f t="shared" si="10"/>
        <v>109.94772799999998</v>
      </c>
      <c r="FA35" s="29"/>
      <c r="FB35" s="29"/>
      <c r="FC35" s="30"/>
      <c r="FD35" s="29"/>
      <c r="FE35" s="25" t="s">
        <v>176</v>
      </c>
      <c r="FF35" s="26">
        <v>22.532639999999997</v>
      </c>
      <c r="FG35" s="27">
        <v>16.755039999999997</v>
      </c>
      <c r="FH35" s="26">
        <v>14.559551999999996</v>
      </c>
      <c r="FI35" s="27">
        <v>24.785903999999995</v>
      </c>
      <c r="FJ35" s="26">
        <v>21.550447999999996</v>
      </c>
      <c r="FK35" s="27">
        <v>8.2619679999999978</v>
      </c>
      <c r="FL35" s="26">
        <v>60.433695999999991</v>
      </c>
      <c r="FM35" s="27">
        <v>20.337151999999996</v>
      </c>
      <c r="FN35" s="26">
        <v>7.6842079999999982</v>
      </c>
      <c r="FO35" s="27">
        <v>19.297183999999994</v>
      </c>
      <c r="FP35" s="28">
        <f t="shared" si="11"/>
        <v>216.19779199999996</v>
      </c>
      <c r="FQ35" s="29"/>
      <c r="FR35" s="29"/>
      <c r="FS35" s="30"/>
      <c r="FT35" s="29"/>
      <c r="FU35" s="25" t="s">
        <v>176</v>
      </c>
      <c r="FV35" s="26">
        <v>49.745135999999988</v>
      </c>
      <c r="FW35" s="27">
        <v>6.9331199999999988</v>
      </c>
      <c r="FX35" s="26">
        <v>2.8887999999999994</v>
      </c>
      <c r="FY35" s="27">
        <v>27.848031999999996</v>
      </c>
      <c r="FZ35" s="26">
        <v>7.9153119999999983</v>
      </c>
      <c r="GA35" s="27">
        <v>16.061727999999995</v>
      </c>
      <c r="GB35" s="26">
        <v>12.306287999999997</v>
      </c>
      <c r="GC35" s="27">
        <v>7.2219999999999986</v>
      </c>
      <c r="GD35" s="26">
        <v>12.306287999999997</v>
      </c>
      <c r="GE35" s="27">
        <v>17.448351999999996</v>
      </c>
      <c r="GF35" s="26">
        <v>6.4709119999999984</v>
      </c>
      <c r="GG35" s="27">
        <v>5.604271999999999</v>
      </c>
      <c r="GH35" s="28">
        <f t="shared" si="12"/>
        <v>172.75023999999999</v>
      </c>
      <c r="GI35" s="29"/>
      <c r="GJ35" s="29"/>
      <c r="GK35" s="30"/>
      <c r="GL35" s="29"/>
      <c r="GM35" s="25" t="s">
        <v>176</v>
      </c>
      <c r="GN35" s="27">
        <v>290.37469999999996</v>
      </c>
      <c r="GO35" s="26">
        <v>41.887599999999992</v>
      </c>
      <c r="GP35" s="27">
        <v>42.234255999999995</v>
      </c>
      <c r="GQ35" s="26">
        <v>171.41584800000001</v>
      </c>
      <c r="GR35" s="27">
        <v>139.72375200000002</v>
      </c>
      <c r="GS35" s="26">
        <v>74.480159999999998</v>
      </c>
      <c r="GT35" s="27">
        <v>180.92525199999997</v>
      </c>
      <c r="GU35" s="26">
        <v>46.912851999999994</v>
      </c>
      <c r="GV35" s="27">
        <v>73.083951999999982</v>
      </c>
      <c r="GW35" s="26">
        <v>284.81973199999999</v>
      </c>
      <c r="GX35" s="27">
        <v>137.163836</v>
      </c>
      <c r="GY35" s="28">
        <f t="shared" si="13"/>
        <v>1483.0219399999999</v>
      </c>
      <c r="GZ35" s="29"/>
      <c r="HA35" s="29"/>
      <c r="HB35" s="30"/>
      <c r="HC35" s="29"/>
      <c r="HD35" s="31" t="s">
        <v>176</v>
      </c>
      <c r="HE35" s="32">
        <f t="shared" si="14"/>
        <v>9916.7626503428564</v>
      </c>
      <c r="HG35" s="33"/>
      <c r="HH35" s="34"/>
    </row>
    <row r="36" spans="1:216" ht="18" customHeight="1" x14ac:dyDescent="0.3">
      <c r="A36" s="25" t="s">
        <v>177</v>
      </c>
      <c r="B36" s="26">
        <v>132.30000000000001</v>
      </c>
      <c r="C36" s="27">
        <v>932.29500000000007</v>
      </c>
      <c r="D36" s="26">
        <v>44.1</v>
      </c>
      <c r="E36" s="27">
        <v>150.78</v>
      </c>
      <c r="F36" s="26">
        <v>145.53</v>
      </c>
      <c r="G36" s="27">
        <v>66.150000000000006</v>
      </c>
      <c r="H36" s="26">
        <v>186.97</v>
      </c>
      <c r="I36" s="27">
        <v>79.38</v>
      </c>
      <c r="J36" s="28">
        <f t="shared" si="0"/>
        <v>1737.5050000000001</v>
      </c>
      <c r="K36" s="29"/>
      <c r="L36" s="29"/>
      <c r="M36" s="30"/>
      <c r="N36" s="29"/>
      <c r="O36" s="25" t="s">
        <v>177</v>
      </c>
      <c r="P36" s="27">
        <v>184.751</v>
      </c>
      <c r="Q36" s="26">
        <v>98.77</v>
      </c>
      <c r="R36" s="27">
        <v>50.260000000000005</v>
      </c>
      <c r="S36" s="26">
        <v>65.240000000000009</v>
      </c>
      <c r="T36" s="27">
        <v>18.48</v>
      </c>
      <c r="U36" s="26">
        <v>190.48399999999998</v>
      </c>
      <c r="V36" s="27">
        <v>66.590999999999994</v>
      </c>
      <c r="W36" s="26">
        <v>181.99956</v>
      </c>
      <c r="X36" s="27">
        <v>18.766020000000001</v>
      </c>
      <c r="Y36" s="26">
        <v>81.13</v>
      </c>
      <c r="Z36" s="27">
        <v>93.492000000000004</v>
      </c>
      <c r="AA36" s="26">
        <v>24.64</v>
      </c>
      <c r="AB36" s="27">
        <v>123.46599999999999</v>
      </c>
      <c r="AC36" s="26">
        <v>56.42</v>
      </c>
      <c r="AD36" s="27">
        <v>72.31</v>
      </c>
      <c r="AE36" s="28">
        <f t="shared" si="1"/>
        <v>1326.7995800000001</v>
      </c>
      <c r="AF36" s="29"/>
      <c r="AG36" s="29"/>
      <c r="AH36" s="30"/>
      <c r="AI36" s="29"/>
      <c r="AJ36" s="25" t="s">
        <v>177</v>
      </c>
      <c r="AK36" s="26">
        <v>142.87</v>
      </c>
      <c r="AL36" s="27">
        <v>483.07000000000005</v>
      </c>
      <c r="AM36" s="26">
        <v>450.56200000000001</v>
      </c>
      <c r="AN36" s="27">
        <v>297.20600000000002</v>
      </c>
      <c r="AO36" s="26">
        <v>499.59699999999998</v>
      </c>
      <c r="AP36" s="27">
        <v>216.06199999999998</v>
      </c>
      <c r="AQ36" s="28">
        <f t="shared" si="2"/>
        <v>2089.3670000000002</v>
      </c>
      <c r="AR36" s="29"/>
      <c r="AS36" s="29"/>
      <c r="AT36" s="30"/>
      <c r="AU36" s="29"/>
      <c r="AV36" s="25" t="s">
        <v>177</v>
      </c>
      <c r="AW36" s="27">
        <v>6327.2398750000002</v>
      </c>
      <c r="AX36" s="26">
        <v>0</v>
      </c>
      <c r="AY36" s="27">
        <v>0</v>
      </c>
      <c r="AZ36" s="28">
        <f t="shared" si="3"/>
        <v>6327.2398750000002</v>
      </c>
      <c r="BA36" s="29"/>
      <c r="BB36" s="29"/>
      <c r="BC36" s="30"/>
      <c r="BD36" s="29"/>
      <c r="BE36" s="25" t="s">
        <v>177</v>
      </c>
      <c r="BF36" s="27">
        <v>90.846000000000004</v>
      </c>
      <c r="BG36" s="26">
        <v>72.31</v>
      </c>
      <c r="BH36" s="27">
        <v>95.682999999999993</v>
      </c>
      <c r="BI36" s="26">
        <v>19.39</v>
      </c>
      <c r="BJ36" s="27">
        <v>84.63000000000001</v>
      </c>
      <c r="BK36" s="26">
        <v>85.539999999999992</v>
      </c>
      <c r="BL36" s="27">
        <v>454.65700000000004</v>
      </c>
      <c r="BM36" s="26">
        <v>132.30000000000001</v>
      </c>
      <c r="BN36" s="27">
        <v>19.844999999999999</v>
      </c>
      <c r="BO36" s="26">
        <v>205.065</v>
      </c>
      <c r="BP36" s="27">
        <v>113.32299999999999</v>
      </c>
      <c r="BQ36" s="26">
        <v>241.64</v>
      </c>
      <c r="BR36" s="27">
        <v>264.60000000000002</v>
      </c>
      <c r="BS36" s="28">
        <f t="shared" si="4"/>
        <v>1879.8290000000002</v>
      </c>
      <c r="BT36" s="29"/>
      <c r="BU36" s="29"/>
      <c r="BV36" s="30"/>
      <c r="BW36" s="29"/>
      <c r="BX36" s="25" t="s">
        <v>177</v>
      </c>
      <c r="BY36" s="26">
        <v>62.111000000000004</v>
      </c>
      <c r="BZ36" s="27">
        <v>50.260000000000005</v>
      </c>
      <c r="CA36" s="26">
        <v>327.50900000000001</v>
      </c>
      <c r="CB36" s="27">
        <v>96.495000000000005</v>
      </c>
      <c r="CC36" s="26">
        <v>201.48099999999999</v>
      </c>
      <c r="CD36" s="27">
        <v>215.99200000000002</v>
      </c>
      <c r="CE36" s="28">
        <f t="shared" si="5"/>
        <v>953.84799999999996</v>
      </c>
      <c r="CF36" s="29"/>
      <c r="CG36" s="29"/>
      <c r="CH36" s="30"/>
      <c r="CI36" s="29"/>
      <c r="CJ36" s="25" t="s">
        <v>177</v>
      </c>
      <c r="CK36" s="26">
        <v>100.52000000000001</v>
      </c>
      <c r="CL36" s="27">
        <v>176.4</v>
      </c>
      <c r="CM36" s="26">
        <v>44.1</v>
      </c>
      <c r="CN36" s="27">
        <v>87.304000000000002</v>
      </c>
      <c r="CO36" s="26">
        <v>171.09399999999999</v>
      </c>
      <c r="CP36" s="27">
        <v>44.1</v>
      </c>
      <c r="CQ36" s="26">
        <v>78.47</v>
      </c>
      <c r="CR36" s="27">
        <v>129.17099999999999</v>
      </c>
      <c r="CS36" s="26">
        <v>148.97399999999999</v>
      </c>
      <c r="CT36" s="27">
        <v>62.58</v>
      </c>
      <c r="CU36" s="28">
        <f t="shared" si="6"/>
        <v>1042.713</v>
      </c>
      <c r="CV36" s="29"/>
      <c r="CW36" s="29"/>
      <c r="CX36" s="30"/>
      <c r="CY36" s="29"/>
      <c r="CZ36" s="25" t="s">
        <v>177</v>
      </c>
      <c r="DA36" s="26">
        <v>40.558000000000007</v>
      </c>
      <c r="DB36" s="27">
        <v>228.82299999999998</v>
      </c>
      <c r="DC36" s="26">
        <v>317.45</v>
      </c>
      <c r="DD36" s="27">
        <v>243.39</v>
      </c>
      <c r="DE36" s="26">
        <v>104.93</v>
      </c>
      <c r="DF36" s="27">
        <v>45.835999999999999</v>
      </c>
      <c r="DG36" s="28">
        <f t="shared" si="7"/>
        <v>980.98699999999985</v>
      </c>
      <c r="DH36" s="29"/>
      <c r="DI36" s="29"/>
      <c r="DJ36" s="30"/>
      <c r="DK36" s="29"/>
      <c r="DL36" s="25" t="s">
        <v>177</v>
      </c>
      <c r="DM36" s="26">
        <v>276.92</v>
      </c>
      <c r="DN36" s="27">
        <v>108.486</v>
      </c>
      <c r="DO36" s="26">
        <v>132.30000000000001</v>
      </c>
      <c r="DP36" s="27">
        <v>311.75900000000001</v>
      </c>
      <c r="DQ36" s="26">
        <v>66.150000000000006</v>
      </c>
      <c r="DR36" s="27">
        <v>156.94</v>
      </c>
      <c r="DS36" s="26">
        <v>39.69</v>
      </c>
      <c r="DT36" s="27">
        <v>63.503999999999998</v>
      </c>
      <c r="DU36" s="26">
        <v>144.62</v>
      </c>
      <c r="DV36" s="27">
        <v>248.71</v>
      </c>
      <c r="DW36" s="26">
        <v>88.641000000000005</v>
      </c>
      <c r="DX36" s="27">
        <v>149.03</v>
      </c>
      <c r="DY36" s="26">
        <v>33.075000000000003</v>
      </c>
      <c r="DZ36" s="27">
        <v>283.08000000000004</v>
      </c>
      <c r="EA36" s="26">
        <v>112.84</v>
      </c>
      <c r="EB36" s="27">
        <v>388.08</v>
      </c>
      <c r="EC36" s="28">
        <f t="shared" si="8"/>
        <v>2603.8250000000003</v>
      </c>
      <c r="ED36" s="29"/>
      <c r="EE36" s="29"/>
      <c r="EF36" s="30"/>
      <c r="EG36" s="29"/>
      <c r="EH36" s="25" t="s">
        <v>177</v>
      </c>
      <c r="EI36" s="27">
        <v>121.59</v>
      </c>
      <c r="EJ36" s="26">
        <v>141.904</v>
      </c>
      <c r="EK36" s="27">
        <v>50.659000000000006</v>
      </c>
      <c r="EL36" s="26">
        <v>109.68299999999999</v>
      </c>
      <c r="EM36" s="27">
        <v>103.565</v>
      </c>
      <c r="EN36" s="26">
        <v>226.59</v>
      </c>
      <c r="EO36" s="27">
        <v>160.34199999999998</v>
      </c>
      <c r="EP36" s="28">
        <f t="shared" si="9"/>
        <v>914.33300000000008</v>
      </c>
      <c r="EQ36" s="29"/>
      <c r="ER36" s="29"/>
      <c r="ES36" s="30"/>
      <c r="ET36" s="29"/>
      <c r="EU36" s="25" t="s">
        <v>177</v>
      </c>
      <c r="EV36" s="26">
        <v>270.69</v>
      </c>
      <c r="EW36" s="27">
        <v>204.60999999999999</v>
      </c>
      <c r="EX36" s="26">
        <v>329.68599999999998</v>
      </c>
      <c r="EY36" s="27">
        <v>395.33900000000006</v>
      </c>
      <c r="EZ36" s="28">
        <f t="shared" si="10"/>
        <v>1200.3249999999998</v>
      </c>
      <c r="FA36" s="29"/>
      <c r="FB36" s="29"/>
      <c r="FC36" s="30"/>
      <c r="FD36" s="29"/>
      <c r="FE36" s="25" t="s">
        <v>177</v>
      </c>
      <c r="FF36" s="26">
        <v>108.003</v>
      </c>
      <c r="FG36" s="27">
        <v>251.37</v>
      </c>
      <c r="FH36" s="26">
        <v>122.57</v>
      </c>
      <c r="FI36" s="27">
        <v>308.7</v>
      </c>
      <c r="FJ36" s="26">
        <v>279.51</v>
      </c>
      <c r="FK36" s="27">
        <v>157.39499999999998</v>
      </c>
      <c r="FL36" s="26">
        <v>243.87299999999999</v>
      </c>
      <c r="FM36" s="27">
        <v>193.59899999999999</v>
      </c>
      <c r="FN36" s="26">
        <v>111.53100000000001</v>
      </c>
      <c r="FO36" s="27">
        <v>408.36599999999999</v>
      </c>
      <c r="FP36" s="28">
        <f t="shared" si="11"/>
        <v>2184.9169999999999</v>
      </c>
      <c r="FQ36" s="29"/>
      <c r="FR36" s="29"/>
      <c r="FS36" s="30"/>
      <c r="FT36" s="29"/>
      <c r="FU36" s="25" t="s">
        <v>177</v>
      </c>
      <c r="FV36" s="26">
        <v>349.86</v>
      </c>
      <c r="FW36" s="27">
        <v>79.38</v>
      </c>
      <c r="FX36" s="26">
        <v>66.150000000000006</v>
      </c>
      <c r="FY36" s="27">
        <v>286.64999999999998</v>
      </c>
      <c r="FZ36" s="26">
        <v>44.1</v>
      </c>
      <c r="GA36" s="27">
        <v>130.095</v>
      </c>
      <c r="GB36" s="26">
        <v>88.2</v>
      </c>
      <c r="GC36" s="27">
        <v>66.150000000000006</v>
      </c>
      <c r="GD36" s="26">
        <v>154.35</v>
      </c>
      <c r="GE36" s="27">
        <v>198.45</v>
      </c>
      <c r="GF36" s="26">
        <v>44.1</v>
      </c>
      <c r="GG36" s="27">
        <v>44.1</v>
      </c>
      <c r="GH36" s="28">
        <f t="shared" si="12"/>
        <v>1551.5849999999998</v>
      </c>
      <c r="GI36" s="29"/>
      <c r="GJ36" s="29"/>
      <c r="GK36" s="30"/>
      <c r="GL36" s="29"/>
      <c r="GM36" s="25" t="s">
        <v>177</v>
      </c>
      <c r="GN36" s="27">
        <v>827.75700000000006</v>
      </c>
      <c r="GO36" s="26">
        <v>463.05</v>
      </c>
      <c r="GP36" s="27">
        <v>551.25</v>
      </c>
      <c r="GQ36" s="26">
        <v>823.74600000000009</v>
      </c>
      <c r="GR36" s="27">
        <v>134.08678</v>
      </c>
      <c r="GS36" s="26">
        <v>381.58542</v>
      </c>
      <c r="GT36" s="27">
        <v>461.78069999999997</v>
      </c>
      <c r="GU36" s="26">
        <v>198.45</v>
      </c>
      <c r="GV36" s="27">
        <v>333.39600000000002</v>
      </c>
      <c r="GW36" s="26">
        <v>1017.35608</v>
      </c>
      <c r="GX36" s="27">
        <v>110.29719000000001</v>
      </c>
      <c r="GY36" s="28">
        <f t="shared" si="13"/>
        <v>5302.7551699999995</v>
      </c>
      <c r="GZ36" s="29"/>
      <c r="HA36" s="29"/>
      <c r="HB36" s="30"/>
      <c r="HC36" s="29"/>
      <c r="HD36" s="31" t="s">
        <v>177</v>
      </c>
      <c r="HE36" s="32">
        <f t="shared" si="14"/>
        <v>30096.028625000003</v>
      </c>
      <c r="HG36" s="33"/>
      <c r="HH36" s="34"/>
    </row>
    <row r="37" spans="1:216" ht="18" customHeight="1" x14ac:dyDescent="0.3">
      <c r="A37" s="25" t="s">
        <v>178</v>
      </c>
      <c r="B37" s="26">
        <v>37.718196000000006</v>
      </c>
      <c r="C37" s="27">
        <v>345.07549560000007</v>
      </c>
      <c r="D37" s="26">
        <v>5.7497250000000006</v>
      </c>
      <c r="E37" s="27">
        <v>42.087987000000005</v>
      </c>
      <c r="F37" s="26">
        <v>15.363265200000003</v>
      </c>
      <c r="G37" s="27">
        <v>5.013760200000001</v>
      </c>
      <c r="H37" s="26">
        <v>31.002517200000003</v>
      </c>
      <c r="I37" s="27">
        <v>13.431357600000002</v>
      </c>
      <c r="J37" s="28">
        <f t="shared" si="0"/>
        <v>495.4423038000001</v>
      </c>
      <c r="K37" s="29"/>
      <c r="L37" s="29"/>
      <c r="M37" s="30"/>
      <c r="N37" s="29"/>
      <c r="O37" s="25" t="s">
        <v>178</v>
      </c>
      <c r="P37" s="27">
        <v>30.634534800000004</v>
      </c>
      <c r="Q37" s="26">
        <v>7.773628200000001</v>
      </c>
      <c r="R37" s="27">
        <v>1.7939142000000001</v>
      </c>
      <c r="S37" s="26">
        <v>43.329927600000005</v>
      </c>
      <c r="T37" s="27">
        <v>44.387877000000003</v>
      </c>
      <c r="U37" s="26">
        <v>11.5914456</v>
      </c>
      <c r="V37" s="27">
        <v>6.0257118000000007</v>
      </c>
      <c r="W37" s="26">
        <v>778.18814168571441</v>
      </c>
      <c r="X37" s="27">
        <v>388.52138040000006</v>
      </c>
      <c r="Y37" s="26">
        <v>5.2897470000000002</v>
      </c>
      <c r="Z37" s="27">
        <v>3.2658438000000003</v>
      </c>
      <c r="AA37" s="26">
        <v>23.596871400000005</v>
      </c>
      <c r="AB37" s="27">
        <v>15.639252000000003</v>
      </c>
      <c r="AC37" s="26">
        <v>8.187608400000002</v>
      </c>
      <c r="AD37" s="27">
        <v>9.3375534000000009</v>
      </c>
      <c r="AE37" s="28">
        <f t="shared" si="1"/>
        <v>1377.5634372857146</v>
      </c>
      <c r="AF37" s="29"/>
      <c r="AG37" s="29"/>
      <c r="AH37" s="30"/>
      <c r="AI37" s="29"/>
      <c r="AJ37" s="25" t="s">
        <v>178</v>
      </c>
      <c r="AK37" s="26">
        <v>45.951802200000003</v>
      </c>
      <c r="AL37" s="27">
        <v>139.64932080000003</v>
      </c>
      <c r="AM37" s="26">
        <v>64.534913400000008</v>
      </c>
      <c r="AN37" s="27">
        <v>40.800048600000004</v>
      </c>
      <c r="AO37" s="26">
        <v>53.219454600000006</v>
      </c>
      <c r="AP37" s="27">
        <v>29.484589800000002</v>
      </c>
      <c r="AQ37" s="28">
        <f t="shared" si="2"/>
        <v>373.64012940000003</v>
      </c>
      <c r="AR37" s="29"/>
      <c r="AS37" s="29"/>
      <c r="AT37" s="30"/>
      <c r="AU37" s="29"/>
      <c r="AV37" s="25" t="s">
        <v>178</v>
      </c>
      <c r="AW37" s="27">
        <v>2613.0390300000008</v>
      </c>
      <c r="AX37" s="26">
        <v>0</v>
      </c>
      <c r="AY37" s="27">
        <v>0</v>
      </c>
      <c r="AZ37" s="28">
        <f t="shared" si="3"/>
        <v>2613.0390300000008</v>
      </c>
      <c r="BA37" s="29"/>
      <c r="BB37" s="29"/>
      <c r="BC37" s="30"/>
      <c r="BD37" s="29"/>
      <c r="BE37" s="25" t="s">
        <v>178</v>
      </c>
      <c r="BF37" s="27">
        <v>3.3118416000000002</v>
      </c>
      <c r="BG37" s="26">
        <v>6.0717096000000002</v>
      </c>
      <c r="BH37" s="27">
        <v>5.1057558000000007</v>
      </c>
      <c r="BI37" s="26">
        <v>1.7019186000000002</v>
      </c>
      <c r="BJ37" s="27">
        <v>7.4976414000000009</v>
      </c>
      <c r="BK37" s="26">
        <v>4.7837712000000003</v>
      </c>
      <c r="BL37" s="27">
        <v>15.041280600000002</v>
      </c>
      <c r="BM37" s="26">
        <v>3.5418306000000004</v>
      </c>
      <c r="BN37" s="27">
        <v>2.5758768000000005</v>
      </c>
      <c r="BO37" s="26">
        <v>18.123133200000002</v>
      </c>
      <c r="BP37" s="27">
        <v>2.8978614000000005</v>
      </c>
      <c r="BQ37" s="26">
        <v>8.2336062000000005</v>
      </c>
      <c r="BR37" s="27">
        <v>38.408163000000002</v>
      </c>
      <c r="BS37" s="28">
        <f t="shared" si="4"/>
        <v>117.29439000000001</v>
      </c>
      <c r="BT37" s="29"/>
      <c r="BU37" s="29"/>
      <c r="BV37" s="30"/>
      <c r="BW37" s="29"/>
      <c r="BX37" s="25" t="s">
        <v>178</v>
      </c>
      <c r="BY37" s="26">
        <v>4.1857998000000007</v>
      </c>
      <c r="BZ37" s="27">
        <v>5.7497250000000006</v>
      </c>
      <c r="CA37" s="26">
        <v>53.081461200000007</v>
      </c>
      <c r="CB37" s="27">
        <v>19.273078200000004</v>
      </c>
      <c r="CC37" s="26">
        <v>17.203177200000003</v>
      </c>
      <c r="CD37" s="27">
        <v>16.881192600000002</v>
      </c>
      <c r="CE37" s="28">
        <f t="shared" si="5"/>
        <v>116.37443400000002</v>
      </c>
      <c r="CF37" s="29"/>
      <c r="CG37" s="29"/>
      <c r="CH37" s="30"/>
      <c r="CI37" s="29"/>
      <c r="CJ37" s="25" t="s">
        <v>178</v>
      </c>
      <c r="CK37" s="26">
        <v>6.991665600000001</v>
      </c>
      <c r="CL37" s="27">
        <v>7.8656238000000016</v>
      </c>
      <c r="CM37" s="26">
        <v>6.991665600000001</v>
      </c>
      <c r="CN37" s="27">
        <v>5.4737382000000006</v>
      </c>
      <c r="CO37" s="26">
        <v>7.2676524000000011</v>
      </c>
      <c r="CP37" s="27">
        <v>1.7939142000000001</v>
      </c>
      <c r="CQ37" s="26">
        <v>16.513210200000003</v>
      </c>
      <c r="CR37" s="27">
        <v>12.005425800000001</v>
      </c>
      <c r="CS37" s="26">
        <v>27.276695400000001</v>
      </c>
      <c r="CT37" s="27">
        <v>15.731247600000003</v>
      </c>
      <c r="CU37" s="28">
        <f t="shared" si="6"/>
        <v>107.91083880000001</v>
      </c>
      <c r="CV37" s="29"/>
      <c r="CW37" s="29"/>
      <c r="CX37" s="30"/>
      <c r="CY37" s="29"/>
      <c r="CZ37" s="25" t="s">
        <v>178</v>
      </c>
      <c r="DA37" s="26">
        <v>1.7939142000000001</v>
      </c>
      <c r="DB37" s="27">
        <v>14.3973114</v>
      </c>
      <c r="DC37" s="26">
        <v>32.750433600000001</v>
      </c>
      <c r="DD37" s="27">
        <v>33.900378600000003</v>
      </c>
      <c r="DE37" s="26">
        <v>12.281412600000001</v>
      </c>
      <c r="DF37" s="27">
        <v>7.773628200000001</v>
      </c>
      <c r="DG37" s="28">
        <f t="shared" si="7"/>
        <v>102.89707860000001</v>
      </c>
      <c r="DH37" s="29"/>
      <c r="DI37" s="29"/>
      <c r="DJ37" s="30"/>
      <c r="DK37" s="29"/>
      <c r="DL37" s="25" t="s">
        <v>178</v>
      </c>
      <c r="DM37" s="26">
        <v>9.4295490000000015</v>
      </c>
      <c r="DN37" s="27">
        <v>3.9098130000000006</v>
      </c>
      <c r="DO37" s="26">
        <v>29.677223999999995</v>
      </c>
      <c r="DP37" s="27">
        <v>34.406354400000005</v>
      </c>
      <c r="DQ37" s="26">
        <v>2.7598680000000004</v>
      </c>
      <c r="DR37" s="27">
        <v>36.706244400000003</v>
      </c>
      <c r="DS37" s="26">
        <v>10.119516000000001</v>
      </c>
      <c r="DT37" s="27">
        <v>54.139410600000005</v>
      </c>
      <c r="DU37" s="26">
        <v>20.974996800000003</v>
      </c>
      <c r="DV37" s="27">
        <v>53.955419400000004</v>
      </c>
      <c r="DW37" s="26">
        <v>6.8536722000000001</v>
      </c>
      <c r="DX37" s="27">
        <v>27.736673400000001</v>
      </c>
      <c r="DY37" s="26">
        <v>13.7073444</v>
      </c>
      <c r="DZ37" s="27">
        <v>115.22448900000002</v>
      </c>
      <c r="EA37" s="26">
        <v>13.1553708</v>
      </c>
      <c r="EB37" s="27">
        <v>65.407944000000001</v>
      </c>
      <c r="EC37" s="28">
        <f t="shared" si="8"/>
        <v>498.16388940000002</v>
      </c>
      <c r="ED37" s="29"/>
      <c r="EE37" s="29"/>
      <c r="EF37" s="30"/>
      <c r="EG37" s="29"/>
      <c r="EH37" s="25" t="s">
        <v>178</v>
      </c>
      <c r="EI37" s="27">
        <v>19.825051800000001</v>
      </c>
      <c r="EJ37" s="26">
        <v>27.8746668</v>
      </c>
      <c r="EK37" s="27">
        <v>10.119516000000001</v>
      </c>
      <c r="EL37" s="26">
        <v>19.917047400000001</v>
      </c>
      <c r="EM37" s="27">
        <v>5.6577294000000009</v>
      </c>
      <c r="EN37" s="26">
        <v>16.283221200000003</v>
      </c>
      <c r="EO37" s="27">
        <v>15.317267400000002</v>
      </c>
      <c r="EP37" s="28">
        <f t="shared" si="9"/>
        <v>114.99450000000002</v>
      </c>
      <c r="EQ37" s="29"/>
      <c r="ER37" s="29"/>
      <c r="ES37" s="30"/>
      <c r="ET37" s="29"/>
      <c r="EU37" s="25" t="s">
        <v>178</v>
      </c>
      <c r="EV37" s="26">
        <v>17.341170600000002</v>
      </c>
      <c r="EW37" s="27">
        <v>5.3817426000000008</v>
      </c>
      <c r="EX37" s="26">
        <v>14.351313600000001</v>
      </c>
      <c r="EY37" s="27">
        <v>50.459586600000009</v>
      </c>
      <c r="EZ37" s="28">
        <f t="shared" si="10"/>
        <v>87.533813400000014</v>
      </c>
      <c r="FA37" s="29"/>
      <c r="FB37" s="29"/>
      <c r="FC37" s="30"/>
      <c r="FD37" s="29"/>
      <c r="FE37" s="25" t="s">
        <v>178</v>
      </c>
      <c r="FF37" s="26">
        <v>17.939142000000004</v>
      </c>
      <c r="FG37" s="27">
        <v>13.339362000000001</v>
      </c>
      <c r="FH37" s="26">
        <v>11.591445600000002</v>
      </c>
      <c r="FI37" s="27">
        <v>19.7330562</v>
      </c>
      <c r="FJ37" s="26">
        <v>17.1571794</v>
      </c>
      <c r="FK37" s="27">
        <v>6.5776854000000009</v>
      </c>
      <c r="FL37" s="26">
        <v>48.113698800000009</v>
      </c>
      <c r="FM37" s="27">
        <v>16.191225600000003</v>
      </c>
      <c r="FN37" s="26">
        <v>6.1177074000000005</v>
      </c>
      <c r="FO37" s="27">
        <v>15.363265200000001</v>
      </c>
      <c r="FP37" s="28">
        <f t="shared" si="11"/>
        <v>172.12376760000004</v>
      </c>
      <c r="FQ37" s="29"/>
      <c r="FR37" s="29"/>
      <c r="FS37" s="30"/>
      <c r="FT37" s="29"/>
      <c r="FU37" s="25" t="s">
        <v>178</v>
      </c>
      <c r="FV37" s="26">
        <v>39.604105800000006</v>
      </c>
      <c r="FW37" s="27">
        <v>5.5197360000000009</v>
      </c>
      <c r="FX37" s="26">
        <v>2.2998900000000004</v>
      </c>
      <c r="FY37" s="27">
        <v>22.170939600000004</v>
      </c>
      <c r="FZ37" s="26">
        <v>6.3016986000000008</v>
      </c>
      <c r="GA37" s="27">
        <v>12.787388400000001</v>
      </c>
      <c r="GB37" s="26">
        <v>9.7975314000000022</v>
      </c>
      <c r="GC37" s="27">
        <v>5.7497250000000006</v>
      </c>
      <c r="GD37" s="26">
        <v>9.7975314000000022</v>
      </c>
      <c r="GE37" s="27">
        <v>13.891335600000001</v>
      </c>
      <c r="GF37" s="26">
        <v>5.151753600000001</v>
      </c>
      <c r="GG37" s="27">
        <v>4.4617866000000008</v>
      </c>
      <c r="GH37" s="28">
        <f t="shared" si="12"/>
        <v>137.533422</v>
      </c>
      <c r="GI37" s="29"/>
      <c r="GJ37" s="29"/>
      <c r="GK37" s="30"/>
      <c r="GL37" s="29"/>
      <c r="GM37" s="25" t="s">
        <v>178</v>
      </c>
      <c r="GN37" s="27">
        <v>530.84315459999993</v>
      </c>
      <c r="GO37" s="26">
        <v>33.348405</v>
      </c>
      <c r="GP37" s="27">
        <v>33.624391800000005</v>
      </c>
      <c r="GQ37" s="26">
        <v>358.6939218</v>
      </c>
      <c r="GR37" s="27">
        <v>5.3817426000000008</v>
      </c>
      <c r="GS37" s="26">
        <v>75.701880599999996</v>
      </c>
      <c r="GT37" s="27">
        <v>257.80392419999998</v>
      </c>
      <c r="GU37" s="26">
        <v>87.85440659999999</v>
      </c>
      <c r="GV37" s="27">
        <v>165.92949539999998</v>
      </c>
      <c r="GW37" s="26">
        <v>357.30580859999998</v>
      </c>
      <c r="GX37" s="27">
        <v>22.124941800000002</v>
      </c>
      <c r="GY37" s="28">
        <f t="shared" si="13"/>
        <v>1928.612073</v>
      </c>
      <c r="GZ37" s="29"/>
      <c r="HA37" s="29"/>
      <c r="HB37" s="30"/>
      <c r="HC37" s="29"/>
      <c r="HD37" s="31" t="s">
        <v>178</v>
      </c>
      <c r="HE37" s="32">
        <f t="shared" si="14"/>
        <v>8243.1231072857154</v>
      </c>
      <c r="HG37" s="33"/>
      <c r="HH37" s="34"/>
    </row>
    <row r="38" spans="1:216" ht="18" customHeight="1" x14ac:dyDescent="0.3">
      <c r="A38" s="25" t="s">
        <v>179</v>
      </c>
      <c r="B38" s="26">
        <v>208.82568000000003</v>
      </c>
      <c r="C38" s="27">
        <v>1729.068201</v>
      </c>
      <c r="D38" s="26">
        <v>55.765500000000003</v>
      </c>
      <c r="E38" s="27">
        <v>252.73026240000002</v>
      </c>
      <c r="F38" s="26">
        <v>176.70021600000001</v>
      </c>
      <c r="G38" s="27">
        <v>76.322316000000001</v>
      </c>
      <c r="H38" s="26">
        <v>296.62464160000002</v>
      </c>
      <c r="I38" s="27">
        <v>122.864728</v>
      </c>
      <c r="J38" s="28">
        <f t="shared" si="0"/>
        <v>2918.9015449999997</v>
      </c>
      <c r="K38" s="29"/>
      <c r="L38" s="29"/>
      <c r="M38" s="30"/>
      <c r="N38" s="29"/>
      <c r="O38" s="25" t="s">
        <v>179</v>
      </c>
      <c r="P38" s="27">
        <v>248.19838400000003</v>
      </c>
      <c r="Q38" s="26">
        <v>114.54175599999999</v>
      </c>
      <c r="R38" s="27">
        <v>53.899636000000001</v>
      </c>
      <c r="S38" s="26">
        <v>179.1258</v>
      </c>
      <c r="T38" s="27">
        <v>108.53766000000002</v>
      </c>
      <c r="U38" s="26">
        <v>214.00164799999999</v>
      </c>
      <c r="V38" s="27">
        <v>78.81644399999999</v>
      </c>
      <c r="W38" s="26">
        <v>459.87286399999999</v>
      </c>
      <c r="X38" s="27">
        <v>85.486632</v>
      </c>
      <c r="Y38" s="26">
        <v>91.862259999999992</v>
      </c>
      <c r="Z38" s="27">
        <v>100.118004</v>
      </c>
      <c r="AA38" s="26">
        <v>72.515212000000005</v>
      </c>
      <c r="AB38" s="27">
        <v>155.19615999999999</v>
      </c>
      <c r="AC38" s="26">
        <v>73.031672</v>
      </c>
      <c r="AD38" s="27">
        <v>91.254772000000003</v>
      </c>
      <c r="AE38" s="28">
        <f t="shared" si="1"/>
        <v>2126.4589040000001</v>
      </c>
      <c r="AF38" s="29"/>
      <c r="AG38" s="29"/>
      <c r="AH38" s="30"/>
      <c r="AI38" s="29"/>
      <c r="AJ38" s="25" t="s">
        <v>179</v>
      </c>
      <c r="AK38" s="26">
        <v>236.10067600000002</v>
      </c>
      <c r="AL38" s="27">
        <v>766.4016640000001</v>
      </c>
      <c r="AM38" s="26">
        <v>581.49557200000004</v>
      </c>
      <c r="AN38" s="27">
        <v>379.98438800000002</v>
      </c>
      <c r="AO38" s="26">
        <v>607.57286799999997</v>
      </c>
      <c r="AP38" s="27">
        <v>275.88268399999998</v>
      </c>
      <c r="AQ38" s="28">
        <f t="shared" si="2"/>
        <v>2847.4378520000005</v>
      </c>
      <c r="AR38" s="29"/>
      <c r="AS38" s="29"/>
      <c r="AT38" s="30"/>
      <c r="AU38" s="29"/>
      <c r="AV38" s="25" t="s">
        <v>179</v>
      </c>
      <c r="AW38" s="27">
        <v>11819.243702800002</v>
      </c>
      <c r="AX38" s="26">
        <v>121.18009840000002</v>
      </c>
      <c r="AY38" s="27">
        <v>163.31301060000001</v>
      </c>
      <c r="AZ38" s="28">
        <f t="shared" si="3"/>
        <v>12103.736811800003</v>
      </c>
      <c r="BA38" s="29"/>
      <c r="BB38" s="29"/>
      <c r="BC38" s="30"/>
      <c r="BD38" s="29"/>
      <c r="BE38" s="25" t="s">
        <v>179</v>
      </c>
      <c r="BF38" s="27">
        <v>97.565328000000008</v>
      </c>
      <c r="BG38" s="26">
        <v>84.628768000000008</v>
      </c>
      <c r="BH38" s="27">
        <v>106.04196399999999</v>
      </c>
      <c r="BI38" s="26">
        <v>22.842987999999998</v>
      </c>
      <c r="BJ38" s="27">
        <v>99.841812000000004</v>
      </c>
      <c r="BK38" s="26">
        <v>95.245695999999995</v>
      </c>
      <c r="BL38" s="27">
        <v>485.173948</v>
      </c>
      <c r="BM38" s="26">
        <v>139.48594800000001</v>
      </c>
      <c r="BN38" s="27">
        <v>25.071144</v>
      </c>
      <c r="BO38" s="26">
        <v>241.834656</v>
      </c>
      <c r="BP38" s="27">
        <v>119.202412</v>
      </c>
      <c r="BQ38" s="26">
        <v>258.34499599999998</v>
      </c>
      <c r="BR38" s="27">
        <v>342.52554000000003</v>
      </c>
      <c r="BS38" s="28">
        <f t="shared" si="4"/>
        <v>2117.8052000000002</v>
      </c>
      <c r="BT38" s="29"/>
      <c r="BU38" s="29"/>
      <c r="BV38" s="30"/>
      <c r="BW38" s="29"/>
      <c r="BX38" s="25" t="s">
        <v>179</v>
      </c>
      <c r="BY38" s="26">
        <v>70.603484000000009</v>
      </c>
      <c r="BZ38" s="27">
        <v>61.9255</v>
      </c>
      <c r="CA38" s="26">
        <v>435.20489600000002</v>
      </c>
      <c r="CB38" s="27">
        <v>135.597756</v>
      </c>
      <c r="CC38" s="26">
        <v>236.38417600000002</v>
      </c>
      <c r="CD38" s="27">
        <v>250.24190800000002</v>
      </c>
      <c r="CE38" s="28">
        <f t="shared" si="5"/>
        <v>1189.9577200000001</v>
      </c>
      <c r="CF38" s="29"/>
      <c r="CG38" s="29"/>
      <c r="CH38" s="30"/>
      <c r="CI38" s="29"/>
      <c r="CJ38" s="25" t="s">
        <v>179</v>
      </c>
      <c r="CK38" s="26">
        <v>114.70524800000001</v>
      </c>
      <c r="CL38" s="27">
        <v>192.35840400000001</v>
      </c>
      <c r="CM38" s="26">
        <v>58.285248000000003</v>
      </c>
      <c r="CN38" s="27">
        <v>98.409556000000009</v>
      </c>
      <c r="CO38" s="26">
        <v>185.839192</v>
      </c>
      <c r="CP38" s="27">
        <v>47.739636000000004</v>
      </c>
      <c r="CQ38" s="26">
        <v>111.97331600000001</v>
      </c>
      <c r="CR38" s="27">
        <v>153.52856400000002</v>
      </c>
      <c r="CS38" s="26">
        <v>204.31513200000001</v>
      </c>
      <c r="CT38" s="27">
        <v>94.496808000000016</v>
      </c>
      <c r="CU38" s="28">
        <f t="shared" si="6"/>
        <v>1261.651104</v>
      </c>
      <c r="CV38" s="29"/>
      <c r="CW38" s="29"/>
      <c r="CX38" s="30"/>
      <c r="CY38" s="29"/>
      <c r="CZ38" s="25" t="s">
        <v>179</v>
      </c>
      <c r="DA38" s="26">
        <v>44.197636000000003</v>
      </c>
      <c r="DB38" s="27">
        <v>258.033412</v>
      </c>
      <c r="DC38" s="26">
        <v>383.89668799999998</v>
      </c>
      <c r="DD38" s="27">
        <v>312.16978800000004</v>
      </c>
      <c r="DE38" s="26">
        <v>129.847508</v>
      </c>
      <c r="DF38" s="27">
        <v>61.607756000000002</v>
      </c>
      <c r="DG38" s="28">
        <f t="shared" si="7"/>
        <v>1189.752788</v>
      </c>
      <c r="DH38" s="29"/>
      <c r="DI38" s="29"/>
      <c r="DJ38" s="30"/>
      <c r="DK38" s="29"/>
      <c r="DL38" s="25" t="s">
        <v>179</v>
      </c>
      <c r="DM38" s="26">
        <v>296.05142000000001</v>
      </c>
      <c r="DN38" s="27">
        <v>116.41854000000001</v>
      </c>
      <c r="DO38" s="26">
        <v>139.76592000000002</v>
      </c>
      <c r="DP38" s="27">
        <v>416.92930400000006</v>
      </c>
      <c r="DQ38" s="26">
        <v>71.749440000000007</v>
      </c>
      <c r="DR38" s="27">
        <v>231.41255200000001</v>
      </c>
      <c r="DS38" s="26">
        <v>60.22128</v>
      </c>
      <c r="DT38" s="27">
        <v>212.20363400000002</v>
      </c>
      <c r="DU38" s="26">
        <v>187.17574400000001</v>
      </c>
      <c r="DV38" s="27">
        <v>358.17905200000001</v>
      </c>
      <c r="DW38" s="26">
        <v>102.54627600000001</v>
      </c>
      <c r="DX38" s="27">
        <v>205.30437200000003</v>
      </c>
      <c r="DY38" s="26">
        <v>60.885552000000004</v>
      </c>
      <c r="DZ38" s="27">
        <v>527.54030320000015</v>
      </c>
      <c r="EA38" s="26">
        <v>139.530664</v>
      </c>
      <c r="EB38" s="27">
        <v>432.87551999999999</v>
      </c>
      <c r="EC38" s="28">
        <f t="shared" si="8"/>
        <v>3558.7895732000002</v>
      </c>
      <c r="ED38" s="29"/>
      <c r="EE38" s="29"/>
      <c r="EF38" s="30"/>
      <c r="EG38" s="29"/>
      <c r="EH38" s="25" t="s">
        <v>179</v>
      </c>
      <c r="EI38" s="27">
        <v>161.81264400000001</v>
      </c>
      <c r="EJ38" s="26">
        <v>198.45834400000001</v>
      </c>
      <c r="EK38" s="27">
        <v>71.190280000000001</v>
      </c>
      <c r="EL38" s="26">
        <v>150.09229200000001</v>
      </c>
      <c r="EM38" s="27">
        <v>115.043852</v>
      </c>
      <c r="EN38" s="26">
        <v>259.62669599999998</v>
      </c>
      <c r="EO38" s="27">
        <v>191.418892</v>
      </c>
      <c r="EP38" s="28">
        <f t="shared" si="9"/>
        <v>1147.643</v>
      </c>
      <c r="EQ38" s="29"/>
      <c r="ER38" s="29"/>
      <c r="ES38" s="30"/>
      <c r="ET38" s="29"/>
      <c r="EU38" s="25" t="s">
        <v>179</v>
      </c>
      <c r="EV38" s="26">
        <v>305.87314800000001</v>
      </c>
      <c r="EW38" s="27">
        <v>215.528908</v>
      </c>
      <c r="EX38" s="26">
        <v>358.803088</v>
      </c>
      <c r="EY38" s="27">
        <v>497.71542800000009</v>
      </c>
      <c r="EZ38" s="28">
        <f t="shared" si="10"/>
        <v>1377.920572</v>
      </c>
      <c r="FA38" s="29"/>
      <c r="FB38" s="29"/>
      <c r="FC38" s="30"/>
      <c r="FD38" s="29"/>
      <c r="FE38" s="25" t="s">
        <v>179</v>
      </c>
      <c r="FF38" s="26">
        <v>144.39936</v>
      </c>
      <c r="FG38" s="27">
        <v>278.43396000000001</v>
      </c>
      <c r="FH38" s="26">
        <v>146.087648</v>
      </c>
      <c r="FI38" s="27">
        <v>348.73599599999994</v>
      </c>
      <c r="FJ38" s="26">
        <v>314.31985200000003</v>
      </c>
      <c r="FK38" s="27">
        <v>170.740332</v>
      </c>
      <c r="FL38" s="26">
        <v>341.48990399999997</v>
      </c>
      <c r="FM38" s="27">
        <v>226.449048</v>
      </c>
      <c r="FN38" s="26">
        <v>123.94309200000001</v>
      </c>
      <c r="FO38" s="27">
        <v>439.53621599999997</v>
      </c>
      <c r="FP38" s="28">
        <f t="shared" si="11"/>
        <v>2534.1354080000001</v>
      </c>
      <c r="FQ38" s="29"/>
      <c r="FR38" s="29"/>
      <c r="FS38" s="30"/>
      <c r="FT38" s="29"/>
      <c r="FU38" s="25" t="s">
        <v>179</v>
      </c>
      <c r="FV38" s="26">
        <v>430.21196399999997</v>
      </c>
      <c r="FW38" s="27">
        <v>90.578879999999998</v>
      </c>
      <c r="FX38" s="26">
        <v>70.816200000000009</v>
      </c>
      <c r="FY38" s="27">
        <v>331.63216799999998</v>
      </c>
      <c r="FZ38" s="26">
        <v>56.885388000000006</v>
      </c>
      <c r="GA38" s="27">
        <v>156.039072</v>
      </c>
      <c r="GB38" s="26">
        <v>108.078012</v>
      </c>
      <c r="GC38" s="27">
        <v>77.8155</v>
      </c>
      <c r="GD38" s="26">
        <v>174.22801199999998</v>
      </c>
      <c r="GE38" s="27">
        <v>226.633848</v>
      </c>
      <c r="GF38" s="26">
        <v>54.552288000000004</v>
      </c>
      <c r="GG38" s="27">
        <v>53.152428</v>
      </c>
      <c r="GH38" s="28">
        <f t="shared" si="12"/>
        <v>1830.6237599999999</v>
      </c>
      <c r="GI38" s="29"/>
      <c r="GJ38" s="29"/>
      <c r="GK38" s="30"/>
      <c r="GL38" s="29"/>
      <c r="GM38" s="25" t="s">
        <v>179</v>
      </c>
      <c r="GN38" s="27">
        <v>1122.380868</v>
      </c>
      <c r="GO38" s="26">
        <v>530.70990000000006</v>
      </c>
      <c r="GP38" s="27">
        <v>619.46984399999997</v>
      </c>
      <c r="GQ38" s="26">
        <v>971.29124400000001</v>
      </c>
      <c r="GR38" s="27">
        <v>64.536135999999999</v>
      </c>
      <c r="GS38" s="26">
        <v>388.74023999999997</v>
      </c>
      <c r="GT38" s="27">
        <v>515.141256</v>
      </c>
      <c r="GU38" s="26">
        <v>244.83202799999998</v>
      </c>
      <c r="GV38" s="27">
        <v>388.73713200000003</v>
      </c>
      <c r="GW38" s="26">
        <v>1217.252596</v>
      </c>
      <c r="GX38" s="27">
        <v>88.993337999999994</v>
      </c>
      <c r="GY38" s="28">
        <f t="shared" si="13"/>
        <v>6152.0845820000013</v>
      </c>
      <c r="GZ38" s="29"/>
      <c r="HA38" s="29"/>
      <c r="HB38" s="30"/>
      <c r="HC38" s="29"/>
      <c r="HD38" s="31" t="s">
        <v>179</v>
      </c>
      <c r="HE38" s="32">
        <f t="shared" si="14"/>
        <v>42356.898820000009</v>
      </c>
      <c r="HG38" s="33"/>
      <c r="HH38" s="34"/>
    </row>
    <row r="39" spans="1:216" ht="18" customHeight="1" x14ac:dyDescent="0.3">
      <c r="A39" s="25" t="s">
        <v>180</v>
      </c>
      <c r="B39" s="26">
        <v>0</v>
      </c>
      <c r="C39" s="27">
        <v>18.797162499999999</v>
      </c>
      <c r="D39" s="26">
        <v>0</v>
      </c>
      <c r="E39" s="27">
        <v>1.2953999999999999</v>
      </c>
      <c r="F39" s="26">
        <v>0</v>
      </c>
      <c r="G39" s="27">
        <v>0</v>
      </c>
      <c r="H39" s="26">
        <v>3.6576</v>
      </c>
      <c r="I39" s="27">
        <v>1.27</v>
      </c>
      <c r="J39" s="28">
        <f t="shared" si="0"/>
        <v>25.020162499999998</v>
      </c>
      <c r="K39" s="29"/>
      <c r="L39" s="29"/>
      <c r="M39" s="30"/>
      <c r="N39" s="29"/>
      <c r="O39" s="25" t="s">
        <v>180</v>
      </c>
      <c r="P39" s="27">
        <v>0.3</v>
      </c>
      <c r="Q39" s="26">
        <v>0</v>
      </c>
      <c r="R39" s="27">
        <v>0</v>
      </c>
      <c r="S39" s="26">
        <v>2.032</v>
      </c>
      <c r="T39" s="27">
        <v>0</v>
      </c>
      <c r="U39" s="26">
        <v>0</v>
      </c>
      <c r="V39" s="27">
        <v>0</v>
      </c>
      <c r="W39" s="26">
        <v>101.12784285714285</v>
      </c>
      <c r="X39" s="27">
        <v>48.477959999999996</v>
      </c>
      <c r="Y39" s="26">
        <v>0</v>
      </c>
      <c r="Z39" s="27">
        <v>0</v>
      </c>
      <c r="AA39" s="26">
        <v>0</v>
      </c>
      <c r="AB39" s="27">
        <v>0</v>
      </c>
      <c r="AC39" s="26">
        <v>0</v>
      </c>
      <c r="AD39" s="27">
        <v>0</v>
      </c>
      <c r="AE39" s="28">
        <f t="shared" si="1"/>
        <v>151.93780285714286</v>
      </c>
      <c r="AF39" s="29"/>
      <c r="AG39" s="29"/>
      <c r="AH39" s="30"/>
      <c r="AI39" s="29"/>
      <c r="AJ39" s="25" t="s">
        <v>180</v>
      </c>
      <c r="AK39" s="26">
        <v>0</v>
      </c>
      <c r="AL39" s="27">
        <v>0</v>
      </c>
      <c r="AM39" s="26">
        <v>0</v>
      </c>
      <c r="AN39" s="27">
        <v>0</v>
      </c>
      <c r="AO39" s="26">
        <v>0</v>
      </c>
      <c r="AP39" s="27">
        <v>0</v>
      </c>
      <c r="AQ39" s="28">
        <f t="shared" si="2"/>
        <v>0</v>
      </c>
      <c r="AR39" s="29"/>
      <c r="AS39" s="29"/>
      <c r="AT39" s="30"/>
      <c r="AU39" s="29"/>
      <c r="AV39" s="25" t="s">
        <v>180</v>
      </c>
      <c r="AW39" s="27">
        <v>69.904594999999986</v>
      </c>
      <c r="AX39" s="26">
        <v>11.740259999999999</v>
      </c>
      <c r="AY39" s="27">
        <v>2.8159324999999997</v>
      </c>
      <c r="AZ39" s="28">
        <f t="shared" si="3"/>
        <v>84.460787499999981</v>
      </c>
      <c r="BA39" s="29"/>
      <c r="BB39" s="29"/>
      <c r="BC39" s="30"/>
      <c r="BD39" s="29"/>
      <c r="BE39" s="25" t="s">
        <v>180</v>
      </c>
      <c r="BF39" s="27">
        <v>0</v>
      </c>
      <c r="BG39" s="26">
        <v>0</v>
      </c>
      <c r="BH39" s="27">
        <v>0</v>
      </c>
      <c r="BI39" s="26">
        <v>0</v>
      </c>
      <c r="BJ39" s="27">
        <v>0</v>
      </c>
      <c r="BK39" s="26">
        <v>0</v>
      </c>
      <c r="BL39" s="27">
        <v>0</v>
      </c>
      <c r="BM39" s="26">
        <v>0</v>
      </c>
      <c r="BN39" s="27">
        <v>0</v>
      </c>
      <c r="BO39" s="26">
        <v>0</v>
      </c>
      <c r="BP39" s="27">
        <v>0</v>
      </c>
      <c r="BQ39" s="26">
        <v>0</v>
      </c>
      <c r="BR39" s="27">
        <v>0</v>
      </c>
      <c r="BS39" s="28">
        <f t="shared" si="4"/>
        <v>0</v>
      </c>
      <c r="BT39" s="29"/>
      <c r="BU39" s="29"/>
      <c r="BV39" s="30"/>
      <c r="BW39" s="29"/>
      <c r="BX39" s="25" t="s">
        <v>180</v>
      </c>
      <c r="BY39" s="26">
        <v>0</v>
      </c>
      <c r="BZ39" s="27">
        <v>0</v>
      </c>
      <c r="CA39" s="26">
        <v>0</v>
      </c>
      <c r="CB39" s="27">
        <v>0</v>
      </c>
      <c r="CC39" s="26">
        <v>0</v>
      </c>
      <c r="CD39" s="27">
        <v>0</v>
      </c>
      <c r="CE39" s="28">
        <f t="shared" si="5"/>
        <v>0</v>
      </c>
      <c r="CF39" s="29"/>
      <c r="CG39" s="29"/>
      <c r="CH39" s="30"/>
      <c r="CI39" s="29"/>
      <c r="CJ39" s="25" t="s">
        <v>180</v>
      </c>
      <c r="CK39" s="26">
        <v>0</v>
      </c>
      <c r="CL39" s="27">
        <v>0</v>
      </c>
      <c r="CM39" s="26">
        <v>0</v>
      </c>
      <c r="CN39" s="27">
        <v>0</v>
      </c>
      <c r="CO39" s="26">
        <v>0</v>
      </c>
      <c r="CP39" s="27">
        <v>0</v>
      </c>
      <c r="CQ39" s="26">
        <v>0</v>
      </c>
      <c r="CR39" s="27">
        <v>0</v>
      </c>
      <c r="CS39" s="26">
        <v>0</v>
      </c>
      <c r="CT39" s="27">
        <v>0</v>
      </c>
      <c r="CU39" s="28">
        <f t="shared" si="6"/>
        <v>0</v>
      </c>
      <c r="CV39" s="29"/>
      <c r="CW39" s="29"/>
      <c r="CX39" s="30"/>
      <c r="CY39" s="29"/>
      <c r="CZ39" s="25" t="s">
        <v>180</v>
      </c>
      <c r="DA39" s="26">
        <v>0</v>
      </c>
      <c r="DB39" s="27">
        <v>0</v>
      </c>
      <c r="DC39" s="26">
        <v>0</v>
      </c>
      <c r="DD39" s="27">
        <v>0</v>
      </c>
      <c r="DE39" s="26">
        <v>0</v>
      </c>
      <c r="DF39" s="27">
        <v>0</v>
      </c>
      <c r="DG39" s="28">
        <f t="shared" si="7"/>
        <v>0</v>
      </c>
      <c r="DH39" s="29"/>
      <c r="DI39" s="29"/>
      <c r="DJ39" s="30"/>
      <c r="DK39" s="29"/>
      <c r="DL39" s="25" t="s">
        <v>180</v>
      </c>
      <c r="DM39" s="26">
        <v>0</v>
      </c>
      <c r="DN39" s="27">
        <v>0</v>
      </c>
      <c r="DO39" s="26">
        <v>3.5878284000000003</v>
      </c>
      <c r="DP39" s="27">
        <v>8.3841000000000019</v>
      </c>
      <c r="DQ39" s="26">
        <v>0</v>
      </c>
      <c r="DR39" s="27">
        <v>0</v>
      </c>
      <c r="DS39" s="26">
        <v>0</v>
      </c>
      <c r="DT39" s="27">
        <v>15.445525</v>
      </c>
      <c r="DU39" s="26">
        <v>0</v>
      </c>
      <c r="DV39" s="27">
        <v>0</v>
      </c>
      <c r="DW39" s="26">
        <v>0</v>
      </c>
      <c r="DX39" s="27">
        <v>0</v>
      </c>
      <c r="DY39" s="26">
        <v>0</v>
      </c>
      <c r="DZ39" s="27">
        <v>3.9792700000000001</v>
      </c>
      <c r="EA39" s="26">
        <v>0</v>
      </c>
      <c r="EB39" s="27">
        <v>5.9797140000000004</v>
      </c>
      <c r="EC39" s="28">
        <f t="shared" si="8"/>
        <v>37.3764374</v>
      </c>
      <c r="ED39" s="29"/>
      <c r="EE39" s="29"/>
      <c r="EF39" s="30"/>
      <c r="EG39" s="29"/>
      <c r="EH39" s="25" t="s">
        <v>180</v>
      </c>
      <c r="EI39" s="27">
        <v>0</v>
      </c>
      <c r="EJ39" s="26">
        <v>0</v>
      </c>
      <c r="EK39" s="27">
        <v>0</v>
      </c>
      <c r="EL39" s="26">
        <v>0</v>
      </c>
      <c r="EM39" s="27">
        <v>0</v>
      </c>
      <c r="EN39" s="26">
        <v>0</v>
      </c>
      <c r="EO39" s="27">
        <v>0</v>
      </c>
      <c r="EP39" s="28">
        <f t="shared" si="9"/>
        <v>0</v>
      </c>
      <c r="EQ39" s="29"/>
      <c r="ER39" s="29"/>
      <c r="ES39" s="30"/>
      <c r="ET39" s="29"/>
      <c r="EU39" s="25" t="s">
        <v>180</v>
      </c>
      <c r="EV39" s="26">
        <v>0</v>
      </c>
      <c r="EW39" s="27">
        <v>0</v>
      </c>
      <c r="EX39" s="26">
        <v>0</v>
      </c>
      <c r="EY39" s="27">
        <v>0</v>
      </c>
      <c r="EZ39" s="28">
        <f t="shared" si="10"/>
        <v>0</v>
      </c>
      <c r="FA39" s="29"/>
      <c r="FB39" s="29"/>
      <c r="FC39" s="30"/>
      <c r="FD39" s="29"/>
      <c r="FE39" s="25" t="s">
        <v>180</v>
      </c>
      <c r="FF39" s="26">
        <v>0</v>
      </c>
      <c r="FG39" s="27">
        <v>0</v>
      </c>
      <c r="FH39" s="26">
        <v>0</v>
      </c>
      <c r="FI39" s="27">
        <v>0</v>
      </c>
      <c r="FJ39" s="26">
        <v>0</v>
      </c>
      <c r="FK39" s="27">
        <v>0</v>
      </c>
      <c r="FL39" s="26">
        <v>0</v>
      </c>
      <c r="FM39" s="27">
        <v>0</v>
      </c>
      <c r="FN39" s="26">
        <v>0</v>
      </c>
      <c r="FO39" s="27">
        <v>0</v>
      </c>
      <c r="FP39" s="28">
        <f t="shared" si="11"/>
        <v>0</v>
      </c>
      <c r="FQ39" s="29"/>
      <c r="FR39" s="29"/>
      <c r="FS39" s="30"/>
      <c r="FT39" s="29"/>
      <c r="FU39" s="25" t="s">
        <v>180</v>
      </c>
      <c r="FV39" s="26">
        <v>0</v>
      </c>
      <c r="FW39" s="27">
        <v>0</v>
      </c>
      <c r="FX39" s="26">
        <v>0</v>
      </c>
      <c r="FY39" s="27">
        <v>0</v>
      </c>
      <c r="FZ39" s="26">
        <v>0</v>
      </c>
      <c r="GA39" s="27">
        <v>0</v>
      </c>
      <c r="GB39" s="26">
        <v>0</v>
      </c>
      <c r="GC39" s="27">
        <v>0</v>
      </c>
      <c r="GD39" s="26">
        <v>0</v>
      </c>
      <c r="GE39" s="27">
        <v>0</v>
      </c>
      <c r="GF39" s="26">
        <v>0</v>
      </c>
      <c r="GG39" s="27">
        <v>0</v>
      </c>
      <c r="GH39" s="28">
        <f t="shared" si="12"/>
        <v>0</v>
      </c>
      <c r="GI39" s="29"/>
      <c r="GJ39" s="29"/>
      <c r="GK39" s="30"/>
      <c r="GL39" s="29"/>
      <c r="GM39" s="25" t="s">
        <v>180</v>
      </c>
      <c r="GN39" s="27">
        <v>53.219454600000006</v>
      </c>
      <c r="GO39" s="26">
        <v>0</v>
      </c>
      <c r="GP39" s="27">
        <v>0</v>
      </c>
      <c r="GQ39" s="26">
        <v>39.466112400000007</v>
      </c>
      <c r="GR39" s="27">
        <v>0</v>
      </c>
      <c r="GS39" s="26">
        <v>8.3715996000000015</v>
      </c>
      <c r="GT39" s="27">
        <v>29.300598600000004</v>
      </c>
      <c r="GU39" s="26">
        <v>8.9695710000000002</v>
      </c>
      <c r="GV39" s="27">
        <v>19.135084800000001</v>
      </c>
      <c r="GW39" s="26">
        <v>32.888427000000007</v>
      </c>
      <c r="GX39" s="27">
        <v>0</v>
      </c>
      <c r="GY39" s="28">
        <f t="shared" si="13"/>
        <v>191.35084800000001</v>
      </c>
      <c r="GZ39" s="29"/>
      <c r="HA39" s="29"/>
      <c r="HB39" s="30"/>
      <c r="HC39" s="29"/>
      <c r="HD39" s="31" t="s">
        <v>180</v>
      </c>
      <c r="HE39" s="32">
        <f t="shared" si="14"/>
        <v>490.14603825714289</v>
      </c>
      <c r="HG39" s="33"/>
      <c r="HH39" s="34"/>
    </row>
    <row r="40" spans="1:216" ht="18" customHeight="1" x14ac:dyDescent="0.3">
      <c r="A40" s="25" t="s">
        <v>181</v>
      </c>
      <c r="B40" s="26">
        <v>289.99799999999993</v>
      </c>
      <c r="C40" s="27">
        <v>3423.0382714285711</v>
      </c>
      <c r="D40" s="26">
        <v>47.226499999999994</v>
      </c>
      <c r="E40" s="27">
        <v>461.45177999999999</v>
      </c>
      <c r="F40" s="26">
        <v>129.68339999999998</v>
      </c>
      <c r="G40" s="27">
        <v>44.675699999999992</v>
      </c>
      <c r="H40" s="26">
        <v>634.75371999999993</v>
      </c>
      <c r="I40" s="27">
        <v>241.47279999999995</v>
      </c>
      <c r="J40" s="28">
        <f t="shared" si="0"/>
        <v>5272.3001714285701</v>
      </c>
      <c r="K40" s="29"/>
      <c r="L40" s="29"/>
      <c r="M40" s="30"/>
      <c r="N40" s="29"/>
      <c r="O40" s="25" t="s">
        <v>181</v>
      </c>
      <c r="P40" s="27">
        <v>457.48115428571424</v>
      </c>
      <c r="Q40" s="26">
        <v>69.003299999999996</v>
      </c>
      <c r="R40" s="27">
        <v>19.553899999999999</v>
      </c>
      <c r="S40" s="26">
        <v>537.24219999999991</v>
      </c>
      <c r="T40" s="27">
        <v>324.60809999999992</v>
      </c>
      <c r="U40" s="26">
        <v>108.45255999999998</v>
      </c>
      <c r="V40" s="27">
        <v>52.063939999999988</v>
      </c>
      <c r="W40" s="26">
        <v>1640.8365857142853</v>
      </c>
      <c r="X40" s="27">
        <v>242.28299999999993</v>
      </c>
      <c r="Y40" s="26">
        <v>48.779499999999999</v>
      </c>
      <c r="Z40" s="27">
        <v>35.459979999999995</v>
      </c>
      <c r="AA40" s="26">
        <v>174.94769999999994</v>
      </c>
      <c r="AB40" s="27">
        <v>129.11343999999997</v>
      </c>
      <c r="AC40" s="26">
        <v>66.873799999999989</v>
      </c>
      <c r="AD40" s="27">
        <v>76.997099999999989</v>
      </c>
      <c r="AE40" s="28">
        <f t="shared" si="1"/>
        <v>3983.6962599999997</v>
      </c>
      <c r="AF40" s="29"/>
      <c r="AG40" s="29"/>
      <c r="AH40" s="30"/>
      <c r="AI40" s="29"/>
      <c r="AJ40" s="25" t="s">
        <v>181</v>
      </c>
      <c r="AK40" s="26">
        <v>351.20629999999989</v>
      </c>
      <c r="AL40" s="27">
        <v>1076.9127999999998</v>
      </c>
      <c r="AM40" s="26">
        <v>526.60637999999994</v>
      </c>
      <c r="AN40" s="27">
        <v>333.56293999999997</v>
      </c>
      <c r="AO40" s="26">
        <v>449.51717999999994</v>
      </c>
      <c r="AP40" s="27">
        <v>241.33337999999995</v>
      </c>
      <c r="AQ40" s="28">
        <f t="shared" si="2"/>
        <v>2979.1389799999993</v>
      </c>
      <c r="AR40" s="29"/>
      <c r="AS40" s="29"/>
      <c r="AT40" s="30"/>
      <c r="AU40" s="29"/>
      <c r="AV40" s="25" t="s">
        <v>181</v>
      </c>
      <c r="AW40" s="27">
        <v>23244.034808571421</v>
      </c>
      <c r="AX40" s="26">
        <v>1296.2782114285715</v>
      </c>
      <c r="AY40" s="27">
        <v>1492.2409628571429</v>
      </c>
      <c r="AZ40" s="28">
        <f t="shared" si="3"/>
        <v>26032.553982857138</v>
      </c>
      <c r="BA40" s="29"/>
      <c r="BB40" s="29"/>
      <c r="BC40" s="30"/>
      <c r="BD40" s="29"/>
      <c r="BE40" s="25" t="s">
        <v>181</v>
      </c>
      <c r="BF40" s="27">
        <v>35.459439999999994</v>
      </c>
      <c r="BG40" s="26">
        <v>53.332799999999992</v>
      </c>
      <c r="BH40" s="27">
        <v>49.282420000000002</v>
      </c>
      <c r="BI40" s="26">
        <v>14.992499999999996</v>
      </c>
      <c r="BJ40" s="27">
        <v>65.64749999999998</v>
      </c>
      <c r="BK40" s="26">
        <v>45.669599999999988</v>
      </c>
      <c r="BL40" s="27">
        <v>166.56617999999997</v>
      </c>
      <c r="BM40" s="26">
        <v>42.356099999999998</v>
      </c>
      <c r="BN40" s="27">
        <v>21.168599999999998</v>
      </c>
      <c r="BO40" s="26">
        <v>157.19279999999998</v>
      </c>
      <c r="BP40" s="27">
        <v>35.509619999999998</v>
      </c>
      <c r="BQ40" s="26">
        <v>90.57589999999999</v>
      </c>
      <c r="BR40" s="27">
        <v>311.68949999999995</v>
      </c>
      <c r="BS40" s="28">
        <f t="shared" si="4"/>
        <v>1089.4429599999999</v>
      </c>
      <c r="BT40" s="29"/>
      <c r="BU40" s="29"/>
      <c r="BV40" s="30"/>
      <c r="BW40" s="29"/>
      <c r="BX40" s="25" t="s">
        <v>181</v>
      </c>
      <c r="BY40" s="26">
        <v>39.236739999999998</v>
      </c>
      <c r="BZ40" s="27">
        <v>48.217699999999994</v>
      </c>
      <c r="CA40" s="26">
        <v>428.30335999999988</v>
      </c>
      <c r="CB40" s="27">
        <v>153.11129999999997</v>
      </c>
      <c r="CC40" s="26">
        <v>150.93063999999998</v>
      </c>
      <c r="CD40" s="27">
        <v>151.07037999999997</v>
      </c>
      <c r="CE40" s="28">
        <f t="shared" si="5"/>
        <v>970.87011999999993</v>
      </c>
      <c r="CF40" s="29"/>
      <c r="CG40" s="29"/>
      <c r="CH40" s="30"/>
      <c r="CI40" s="29"/>
      <c r="CJ40" s="25" t="s">
        <v>181</v>
      </c>
      <c r="CK40" s="26">
        <v>63.771999999999991</v>
      </c>
      <c r="CL40" s="27">
        <v>79.250299999999982</v>
      </c>
      <c r="CM40" s="26">
        <v>56.225599999999993</v>
      </c>
      <c r="CN40" s="27">
        <v>50.891659999999995</v>
      </c>
      <c r="CO40" s="26">
        <v>74.461959999999991</v>
      </c>
      <c r="CP40" s="27">
        <v>18.562699999999996</v>
      </c>
      <c r="CQ40" s="26">
        <v>129.98309999999998</v>
      </c>
      <c r="CR40" s="27">
        <v>103.93053999999998</v>
      </c>
      <c r="CS40" s="26">
        <v>217.72665999999995</v>
      </c>
      <c r="CT40" s="27">
        <v>122.52619999999999</v>
      </c>
      <c r="CU40" s="28">
        <f t="shared" si="6"/>
        <v>917.33071999999981</v>
      </c>
      <c r="CV40" s="29"/>
      <c r="CW40" s="29"/>
      <c r="CX40" s="30"/>
      <c r="CY40" s="29"/>
      <c r="CZ40" s="25" t="s">
        <v>181</v>
      </c>
      <c r="DA40" s="26">
        <v>18.329819999999998</v>
      </c>
      <c r="DB40" s="27">
        <v>134.04901999999998</v>
      </c>
      <c r="DC40" s="26">
        <v>278.43159999999995</v>
      </c>
      <c r="DD40" s="27">
        <v>276.99209999999994</v>
      </c>
      <c r="DE40" s="26">
        <v>102.65789999999997</v>
      </c>
      <c r="DF40" s="27">
        <v>62.538739999999983</v>
      </c>
      <c r="DG40" s="28">
        <f t="shared" si="7"/>
        <v>872.9991799999998</v>
      </c>
      <c r="DH40" s="29"/>
      <c r="DI40" s="29"/>
      <c r="DJ40" s="30"/>
      <c r="DK40" s="29"/>
      <c r="DL40" s="25" t="s">
        <v>181</v>
      </c>
      <c r="DM40" s="26">
        <v>103.69289999999998</v>
      </c>
      <c r="DN40" s="27">
        <v>42.017939999999996</v>
      </c>
      <c r="DO40" s="26">
        <v>52.932527999999991</v>
      </c>
      <c r="DP40" s="27">
        <v>710.49201714285721</v>
      </c>
      <c r="DQ40" s="26">
        <v>28.343999999999998</v>
      </c>
      <c r="DR40" s="27">
        <v>286.63019999999995</v>
      </c>
      <c r="DS40" s="26">
        <v>78.333599999999976</v>
      </c>
      <c r="DT40" s="27">
        <v>867.01403142857134</v>
      </c>
      <c r="DU40" s="26">
        <v>170.65919999999997</v>
      </c>
      <c r="DV40" s="27">
        <v>422.55409999999995</v>
      </c>
      <c r="DW40" s="26">
        <v>60.845339999999986</v>
      </c>
      <c r="DX40" s="27">
        <v>220.21069999999997</v>
      </c>
      <c r="DY40" s="26">
        <v>103.49639999999998</v>
      </c>
      <c r="DZ40" s="27">
        <v>990.84517999999991</v>
      </c>
      <c r="EA40" s="26">
        <v>110.41659999999999</v>
      </c>
      <c r="EB40" s="27">
        <v>224.90807999999998</v>
      </c>
      <c r="EC40" s="28">
        <f t="shared" si="8"/>
        <v>4473.3928165714278</v>
      </c>
      <c r="ED40" s="29"/>
      <c r="EE40" s="29"/>
      <c r="EF40" s="30"/>
      <c r="EG40" s="29"/>
      <c r="EH40" s="25" t="s">
        <v>181</v>
      </c>
      <c r="EI40" s="27">
        <v>160.91909999999996</v>
      </c>
      <c r="EJ40" s="26">
        <v>221.38155999999995</v>
      </c>
      <c r="EK40" s="27">
        <v>80.573559999999986</v>
      </c>
      <c r="EL40" s="26">
        <v>160.08341999999996</v>
      </c>
      <c r="EM40" s="27">
        <v>55.132499999999993</v>
      </c>
      <c r="EN40" s="26">
        <v>147.86059999999998</v>
      </c>
      <c r="EO40" s="27">
        <v>134.00097999999997</v>
      </c>
      <c r="EP40" s="28">
        <f t="shared" si="9"/>
        <v>959.9517199999998</v>
      </c>
      <c r="EQ40" s="29"/>
      <c r="ER40" s="29"/>
      <c r="ES40" s="30"/>
      <c r="ET40" s="29"/>
      <c r="EU40" s="25" t="s">
        <v>181</v>
      </c>
      <c r="EV40" s="26">
        <v>161.09049999999999</v>
      </c>
      <c r="EW40" s="27">
        <v>65.025299999999987</v>
      </c>
      <c r="EX40" s="26">
        <v>148.36743999999999</v>
      </c>
      <c r="EY40" s="27">
        <v>419.1472599999999</v>
      </c>
      <c r="EZ40" s="28">
        <f t="shared" si="10"/>
        <v>793.63049999999987</v>
      </c>
      <c r="FA40" s="29"/>
      <c r="FB40" s="29"/>
      <c r="FC40" s="30"/>
      <c r="FD40" s="29"/>
      <c r="FE40" s="25" t="s">
        <v>181</v>
      </c>
      <c r="FF40" s="26">
        <v>144.25551999999996</v>
      </c>
      <c r="FG40" s="27">
        <v>128.37179999999998</v>
      </c>
      <c r="FH40" s="26">
        <v>99.883999999999986</v>
      </c>
      <c r="FI40" s="27">
        <v>181.93369999999996</v>
      </c>
      <c r="FJ40" s="26">
        <v>160.87009999999995</v>
      </c>
      <c r="FK40" s="27">
        <v>68.162099999999981</v>
      </c>
      <c r="FL40" s="26">
        <v>379.40071999999992</v>
      </c>
      <c r="FM40" s="27">
        <v>141.74755999999996</v>
      </c>
      <c r="FN40" s="26">
        <v>59.042539999999995</v>
      </c>
      <c r="FO40" s="27">
        <v>162.84483999999998</v>
      </c>
      <c r="FP40" s="28">
        <f t="shared" si="11"/>
        <v>1526.5128799999998</v>
      </c>
      <c r="FQ40" s="29"/>
      <c r="FR40" s="29"/>
      <c r="FS40" s="30"/>
      <c r="FT40" s="29"/>
      <c r="FU40" s="25" t="s">
        <v>181</v>
      </c>
      <c r="FV40" s="26">
        <v>335.60649999999993</v>
      </c>
      <c r="FW40" s="27">
        <v>50.011199999999995</v>
      </c>
      <c r="FX40" s="26">
        <v>25.010999999999996</v>
      </c>
      <c r="FY40" s="27">
        <v>196.81659999999997</v>
      </c>
      <c r="FZ40" s="26">
        <v>51.226099999999988</v>
      </c>
      <c r="GA40" s="27">
        <v>109.07119999999998</v>
      </c>
      <c r="GB40" s="26">
        <v>82.120899999999978</v>
      </c>
      <c r="GC40" s="27">
        <v>50.008499999999998</v>
      </c>
      <c r="GD40" s="26">
        <v>90.466899999999981</v>
      </c>
      <c r="GE40" s="27">
        <v>125.69459999999998</v>
      </c>
      <c r="GF40" s="26">
        <v>42.893599999999992</v>
      </c>
      <c r="GG40" s="27">
        <v>37.894099999999995</v>
      </c>
      <c r="GH40" s="28">
        <f t="shared" si="12"/>
        <v>1196.8211999999999</v>
      </c>
      <c r="GI40" s="29"/>
      <c r="GJ40" s="29"/>
      <c r="GK40" s="30"/>
      <c r="GL40" s="29"/>
      <c r="GM40" s="25" t="s">
        <v>181</v>
      </c>
      <c r="GN40" s="27">
        <v>1298.7162119999998</v>
      </c>
      <c r="GO40" s="26">
        <v>300.06449999999995</v>
      </c>
      <c r="GP40" s="27">
        <v>313.19229999999999</v>
      </c>
      <c r="GQ40" s="26">
        <v>736.86134799999991</v>
      </c>
      <c r="GR40" s="27">
        <v>122.59954533333332</v>
      </c>
      <c r="GS40" s="26">
        <v>198.83857999999998</v>
      </c>
      <c r="GT40" s="27">
        <v>498.37129199999993</v>
      </c>
      <c r="GU40" s="26">
        <v>214.62941999999995</v>
      </c>
      <c r="GV40" s="27">
        <v>290.78555599999993</v>
      </c>
      <c r="GW40" s="26">
        <v>1112.8081053333331</v>
      </c>
      <c r="GX40" s="27">
        <v>229.08787599999997</v>
      </c>
      <c r="GY40" s="28">
        <f t="shared" si="13"/>
        <v>5315.9547346666659</v>
      </c>
      <c r="GZ40" s="29"/>
      <c r="HA40" s="29"/>
      <c r="HB40" s="30"/>
      <c r="HC40" s="29"/>
      <c r="HD40" s="31" t="s">
        <v>181</v>
      </c>
      <c r="HE40" s="32">
        <f t="shared" si="14"/>
        <v>56384.596225523797</v>
      </c>
      <c r="HG40" s="33"/>
      <c r="HH40" s="34"/>
    </row>
    <row r="41" spans="1:216" ht="18" customHeight="1" x14ac:dyDescent="0.3">
      <c r="A41" s="25" t="s">
        <v>182</v>
      </c>
      <c r="B41" s="26">
        <v>0</v>
      </c>
      <c r="C41" s="27">
        <v>0</v>
      </c>
      <c r="D41" s="26">
        <v>0</v>
      </c>
      <c r="E41" s="27">
        <v>0</v>
      </c>
      <c r="F41" s="26">
        <v>0</v>
      </c>
      <c r="G41" s="27">
        <v>0</v>
      </c>
      <c r="H41" s="26">
        <v>0</v>
      </c>
      <c r="I41" s="27">
        <v>0</v>
      </c>
      <c r="J41" s="28">
        <f t="shared" si="0"/>
        <v>0</v>
      </c>
      <c r="K41" s="29"/>
      <c r="L41" s="29"/>
      <c r="M41" s="30"/>
      <c r="N41" s="29"/>
      <c r="O41" s="25" t="s">
        <v>182</v>
      </c>
      <c r="P41" s="27">
        <v>0</v>
      </c>
      <c r="Q41" s="26">
        <v>0</v>
      </c>
      <c r="R41" s="27">
        <v>0</v>
      </c>
      <c r="S41" s="26">
        <v>0</v>
      </c>
      <c r="T41" s="27">
        <v>0</v>
      </c>
      <c r="U41" s="26">
        <v>0</v>
      </c>
      <c r="V41" s="27">
        <v>0</v>
      </c>
      <c r="W41" s="26">
        <v>562.60563428571436</v>
      </c>
      <c r="X41" s="27">
        <v>310.9136400000001</v>
      </c>
      <c r="Y41" s="26">
        <v>0</v>
      </c>
      <c r="Z41" s="27">
        <v>0</v>
      </c>
      <c r="AA41" s="26">
        <v>0</v>
      </c>
      <c r="AB41" s="27">
        <v>0</v>
      </c>
      <c r="AC41" s="26">
        <v>0</v>
      </c>
      <c r="AD41" s="27">
        <v>0</v>
      </c>
      <c r="AE41" s="28">
        <f t="shared" si="1"/>
        <v>873.51927428571446</v>
      </c>
      <c r="AF41" s="29"/>
      <c r="AG41" s="29"/>
      <c r="AH41" s="30"/>
      <c r="AI41" s="29"/>
      <c r="AJ41" s="25" t="s">
        <v>182</v>
      </c>
      <c r="AK41" s="26">
        <v>0</v>
      </c>
      <c r="AL41" s="27">
        <v>0</v>
      </c>
      <c r="AM41" s="26">
        <v>0</v>
      </c>
      <c r="AN41" s="27">
        <v>0</v>
      </c>
      <c r="AO41" s="26">
        <v>0</v>
      </c>
      <c r="AP41" s="27">
        <v>0</v>
      </c>
      <c r="AQ41" s="28">
        <f t="shared" si="2"/>
        <v>0</v>
      </c>
      <c r="AR41" s="29"/>
      <c r="AS41" s="29"/>
      <c r="AT41" s="30"/>
      <c r="AU41" s="29"/>
      <c r="AV41" s="25" t="s">
        <v>182</v>
      </c>
      <c r="AW41" s="27">
        <v>0</v>
      </c>
      <c r="AX41" s="26">
        <v>0</v>
      </c>
      <c r="AY41" s="27">
        <v>0</v>
      </c>
      <c r="AZ41" s="28">
        <f t="shared" si="3"/>
        <v>0</v>
      </c>
      <c r="BA41" s="29"/>
      <c r="BB41" s="29"/>
      <c r="BC41" s="30"/>
      <c r="BD41" s="29"/>
      <c r="BE41" s="25" t="s">
        <v>182</v>
      </c>
      <c r="BF41" s="27">
        <v>0</v>
      </c>
      <c r="BG41" s="26">
        <v>0</v>
      </c>
      <c r="BH41" s="27">
        <v>0</v>
      </c>
      <c r="BI41" s="26">
        <v>0</v>
      </c>
      <c r="BJ41" s="27">
        <v>0</v>
      </c>
      <c r="BK41" s="26">
        <v>0</v>
      </c>
      <c r="BL41" s="27">
        <v>0</v>
      </c>
      <c r="BM41" s="26">
        <v>0</v>
      </c>
      <c r="BN41" s="27">
        <v>0</v>
      </c>
      <c r="BO41" s="26">
        <v>0</v>
      </c>
      <c r="BP41" s="27">
        <v>0</v>
      </c>
      <c r="BQ41" s="26">
        <v>0</v>
      </c>
      <c r="BR41" s="27">
        <v>0</v>
      </c>
      <c r="BS41" s="28">
        <f t="shared" si="4"/>
        <v>0</v>
      </c>
      <c r="BT41" s="29"/>
      <c r="BU41" s="29"/>
      <c r="BV41" s="30"/>
      <c r="BW41" s="29"/>
      <c r="BX41" s="25" t="s">
        <v>182</v>
      </c>
      <c r="BY41" s="26">
        <v>0</v>
      </c>
      <c r="BZ41" s="27">
        <v>0</v>
      </c>
      <c r="CA41" s="26">
        <v>0</v>
      </c>
      <c r="CB41" s="27">
        <v>0</v>
      </c>
      <c r="CC41" s="26">
        <v>0</v>
      </c>
      <c r="CD41" s="27">
        <v>0</v>
      </c>
      <c r="CE41" s="28">
        <f t="shared" si="5"/>
        <v>0</v>
      </c>
      <c r="CF41" s="29"/>
      <c r="CG41" s="29"/>
      <c r="CH41" s="30"/>
      <c r="CI41" s="29"/>
      <c r="CJ41" s="25" t="s">
        <v>182</v>
      </c>
      <c r="CK41" s="26">
        <v>0</v>
      </c>
      <c r="CL41" s="27">
        <v>0</v>
      </c>
      <c r="CM41" s="26">
        <v>0</v>
      </c>
      <c r="CN41" s="27">
        <v>0</v>
      </c>
      <c r="CO41" s="26">
        <v>0</v>
      </c>
      <c r="CP41" s="27">
        <v>0</v>
      </c>
      <c r="CQ41" s="26">
        <v>0</v>
      </c>
      <c r="CR41" s="27">
        <v>0</v>
      </c>
      <c r="CS41" s="26">
        <v>0</v>
      </c>
      <c r="CT41" s="27">
        <v>0</v>
      </c>
      <c r="CU41" s="28">
        <f t="shared" si="6"/>
        <v>0</v>
      </c>
      <c r="CV41" s="29"/>
      <c r="CW41" s="29"/>
      <c r="CX41" s="30"/>
      <c r="CY41" s="29"/>
      <c r="CZ41" s="25" t="s">
        <v>182</v>
      </c>
      <c r="DA41" s="26">
        <v>0</v>
      </c>
      <c r="DB41" s="27">
        <v>0</v>
      </c>
      <c r="DC41" s="26">
        <v>0</v>
      </c>
      <c r="DD41" s="27">
        <v>0</v>
      </c>
      <c r="DE41" s="26">
        <v>0</v>
      </c>
      <c r="DF41" s="27">
        <v>0</v>
      </c>
      <c r="DG41" s="28">
        <f t="shared" si="7"/>
        <v>0</v>
      </c>
      <c r="DH41" s="29"/>
      <c r="DI41" s="29"/>
      <c r="DJ41" s="30"/>
      <c r="DK41" s="29"/>
      <c r="DL41" s="25" t="s">
        <v>182</v>
      </c>
      <c r="DM41" s="26">
        <v>0</v>
      </c>
      <c r="DN41" s="27">
        <v>0</v>
      </c>
      <c r="DO41" s="26">
        <v>33.669136799999997</v>
      </c>
      <c r="DP41" s="27">
        <v>0</v>
      </c>
      <c r="DQ41" s="26">
        <v>0</v>
      </c>
      <c r="DR41" s="27">
        <v>0</v>
      </c>
      <c r="DS41" s="26">
        <v>0</v>
      </c>
      <c r="DT41" s="27">
        <v>0</v>
      </c>
      <c r="DU41" s="26">
        <v>0</v>
      </c>
      <c r="DV41" s="27">
        <v>0</v>
      </c>
      <c r="DW41" s="26">
        <v>0</v>
      </c>
      <c r="DX41" s="27">
        <v>0</v>
      </c>
      <c r="DY41" s="26">
        <v>0</v>
      </c>
      <c r="DZ41" s="27">
        <v>0</v>
      </c>
      <c r="EA41" s="26">
        <v>0</v>
      </c>
      <c r="EB41" s="27">
        <v>56.115227999999995</v>
      </c>
      <c r="EC41" s="28">
        <f t="shared" si="8"/>
        <v>89.784364799999992</v>
      </c>
      <c r="ED41" s="29"/>
      <c r="EE41" s="29"/>
      <c r="EF41" s="30"/>
      <c r="EG41" s="29"/>
      <c r="EH41" s="25" t="s">
        <v>182</v>
      </c>
      <c r="EI41" s="27">
        <v>0</v>
      </c>
      <c r="EJ41" s="26">
        <v>0</v>
      </c>
      <c r="EK41" s="27">
        <v>0</v>
      </c>
      <c r="EL41" s="26">
        <v>0</v>
      </c>
      <c r="EM41" s="27">
        <v>0</v>
      </c>
      <c r="EN41" s="26">
        <v>0</v>
      </c>
      <c r="EO41" s="27">
        <v>0</v>
      </c>
      <c r="EP41" s="28">
        <f t="shared" si="9"/>
        <v>0</v>
      </c>
      <c r="EQ41" s="29"/>
      <c r="ER41" s="29"/>
      <c r="ES41" s="30"/>
      <c r="ET41" s="29"/>
      <c r="EU41" s="25" t="s">
        <v>182</v>
      </c>
      <c r="EV41" s="26">
        <v>0</v>
      </c>
      <c r="EW41" s="27">
        <v>0</v>
      </c>
      <c r="EX41" s="26">
        <v>0</v>
      </c>
      <c r="EY41" s="27">
        <v>0</v>
      </c>
      <c r="EZ41" s="28">
        <f t="shared" si="10"/>
        <v>0</v>
      </c>
      <c r="FA41" s="29"/>
      <c r="FB41" s="29"/>
      <c r="FC41" s="30"/>
      <c r="FD41" s="29"/>
      <c r="FE41" s="25" t="s">
        <v>182</v>
      </c>
      <c r="FF41" s="26">
        <v>0</v>
      </c>
      <c r="FG41" s="27">
        <v>0</v>
      </c>
      <c r="FH41" s="26">
        <v>0</v>
      </c>
      <c r="FI41" s="27">
        <v>0</v>
      </c>
      <c r="FJ41" s="26">
        <v>0</v>
      </c>
      <c r="FK41" s="27">
        <v>0</v>
      </c>
      <c r="FL41" s="26">
        <v>0</v>
      </c>
      <c r="FM41" s="27">
        <v>0</v>
      </c>
      <c r="FN41" s="26">
        <v>0</v>
      </c>
      <c r="FO41" s="27">
        <v>0</v>
      </c>
      <c r="FP41" s="28">
        <f t="shared" si="11"/>
        <v>0</v>
      </c>
      <c r="FQ41" s="29"/>
      <c r="FR41" s="29"/>
      <c r="FS41" s="30"/>
      <c r="FT41" s="29"/>
      <c r="FU41" s="25" t="s">
        <v>182</v>
      </c>
      <c r="FV41" s="26">
        <v>0</v>
      </c>
      <c r="FW41" s="27">
        <v>0</v>
      </c>
      <c r="FX41" s="26">
        <v>0</v>
      </c>
      <c r="FY41" s="27">
        <v>0</v>
      </c>
      <c r="FZ41" s="26">
        <v>0</v>
      </c>
      <c r="GA41" s="27">
        <v>0</v>
      </c>
      <c r="GB41" s="26">
        <v>0</v>
      </c>
      <c r="GC41" s="27">
        <v>0</v>
      </c>
      <c r="GD41" s="26">
        <v>0</v>
      </c>
      <c r="GE41" s="27">
        <v>0</v>
      </c>
      <c r="GF41" s="26">
        <v>0</v>
      </c>
      <c r="GG41" s="27">
        <v>0</v>
      </c>
      <c r="GH41" s="28">
        <f t="shared" si="12"/>
        <v>0</v>
      </c>
      <c r="GI41" s="29"/>
      <c r="GJ41" s="29"/>
      <c r="GK41" s="30"/>
      <c r="GL41" s="29"/>
      <c r="GM41" s="25" t="s">
        <v>182</v>
      </c>
      <c r="GN41" s="27">
        <v>499.42552919999997</v>
      </c>
      <c r="GO41" s="26">
        <v>0</v>
      </c>
      <c r="GP41" s="27">
        <v>0</v>
      </c>
      <c r="GQ41" s="26">
        <v>370.3605048</v>
      </c>
      <c r="GR41" s="27">
        <v>0</v>
      </c>
      <c r="GS41" s="26">
        <v>78.5613192</v>
      </c>
      <c r="GT41" s="27">
        <v>274.96461719999996</v>
      </c>
      <c r="GU41" s="26">
        <v>84.172841999999989</v>
      </c>
      <c r="GV41" s="27">
        <v>179.56872959999998</v>
      </c>
      <c r="GW41" s="26">
        <v>308.63375399999995</v>
      </c>
      <c r="GX41" s="27">
        <v>0</v>
      </c>
      <c r="GY41" s="28">
        <f t="shared" si="13"/>
        <v>1795.6872959999996</v>
      </c>
      <c r="GZ41" s="29"/>
      <c r="HA41" s="29"/>
      <c r="HB41" s="30"/>
      <c r="HC41" s="29"/>
      <c r="HD41" s="31" t="s">
        <v>182</v>
      </c>
      <c r="HE41" s="32">
        <f t="shared" si="14"/>
        <v>2758.9909350857142</v>
      </c>
      <c r="HG41" s="33"/>
      <c r="HH41" s="34"/>
    </row>
    <row r="42" spans="1:216" ht="18" customHeight="1" x14ac:dyDescent="0.3">
      <c r="A42" s="25" t="s">
        <v>183</v>
      </c>
      <c r="B42" s="26">
        <v>312.78819599999997</v>
      </c>
      <c r="C42" s="27">
        <v>2512.8577741714284</v>
      </c>
      <c r="D42" s="26">
        <v>97.439724999999996</v>
      </c>
      <c r="E42" s="27">
        <v>386.5031327142857</v>
      </c>
      <c r="F42" s="26">
        <v>317.9402652</v>
      </c>
      <c r="G42" s="27">
        <v>142.5487602</v>
      </c>
      <c r="H42" s="26">
        <v>475.13192862857136</v>
      </c>
      <c r="I42" s="27">
        <v>196.22350045714285</v>
      </c>
      <c r="J42" s="28">
        <f t="shared" si="0"/>
        <v>4441.4332823714285</v>
      </c>
      <c r="K42" s="29"/>
      <c r="L42" s="29"/>
      <c r="M42" s="30"/>
      <c r="N42" s="29"/>
      <c r="O42" s="25" t="s">
        <v>183</v>
      </c>
      <c r="P42" s="27">
        <v>442.80243479999996</v>
      </c>
      <c r="Q42" s="26">
        <v>217.40262819999998</v>
      </c>
      <c r="R42" s="27">
        <v>110.5639142</v>
      </c>
      <c r="S42" s="26">
        <v>215.91815617142856</v>
      </c>
      <c r="T42" s="27">
        <v>95.627877000000012</v>
      </c>
      <c r="U42" s="26">
        <v>416.17904559999999</v>
      </c>
      <c r="V42" s="27">
        <v>144.47761180000001</v>
      </c>
      <c r="W42" s="26">
        <v>823.76101882857142</v>
      </c>
      <c r="X42" s="27">
        <v>174.0439404</v>
      </c>
      <c r="Y42" s="26">
        <v>178.24274699999998</v>
      </c>
      <c r="Z42" s="27">
        <v>197.64864379999997</v>
      </c>
      <c r="AA42" s="26">
        <v>91.916871400000005</v>
      </c>
      <c r="AB42" s="27">
        <v>276.61465199999998</v>
      </c>
      <c r="AC42" s="26">
        <v>134.03760840000001</v>
      </c>
      <c r="AD42" s="27">
        <v>163.9525534</v>
      </c>
      <c r="AE42" s="28">
        <f t="shared" si="1"/>
        <v>3683.1897029999996</v>
      </c>
      <c r="AF42" s="29"/>
      <c r="AG42" s="29"/>
      <c r="AH42" s="30"/>
      <c r="AI42" s="29"/>
      <c r="AJ42" s="25" t="s">
        <v>183</v>
      </c>
      <c r="AK42" s="26">
        <v>347.27080219999999</v>
      </c>
      <c r="AL42" s="27">
        <v>1225.1963208</v>
      </c>
      <c r="AM42" s="26">
        <v>1044.0407134</v>
      </c>
      <c r="AN42" s="27">
        <v>667.27744859999996</v>
      </c>
      <c r="AO42" s="26">
        <v>1109.0407545999999</v>
      </c>
      <c r="AP42" s="27">
        <v>487.2523898</v>
      </c>
      <c r="AQ42" s="28">
        <f t="shared" si="2"/>
        <v>4880.0784293999995</v>
      </c>
      <c r="AR42" s="29"/>
      <c r="AS42" s="29"/>
      <c r="AT42" s="30"/>
      <c r="AU42" s="29"/>
      <c r="AV42" s="25" t="s">
        <v>183</v>
      </c>
      <c r="AW42" s="27">
        <v>17441.896550714286</v>
      </c>
      <c r="AX42" s="26">
        <v>164.79660857142855</v>
      </c>
      <c r="AY42" s="27">
        <v>185.44395857142854</v>
      </c>
      <c r="AZ42" s="28">
        <f t="shared" si="3"/>
        <v>17792.137117857143</v>
      </c>
      <c r="BA42" s="29"/>
      <c r="BB42" s="29"/>
      <c r="BC42" s="30"/>
      <c r="BD42" s="29"/>
      <c r="BE42" s="25" t="s">
        <v>183</v>
      </c>
      <c r="BF42" s="27">
        <v>192.19324159999999</v>
      </c>
      <c r="BG42" s="26">
        <v>160.6867096</v>
      </c>
      <c r="BH42" s="27">
        <v>208.3164558</v>
      </c>
      <c r="BI42" s="26">
        <v>46.288918599999995</v>
      </c>
      <c r="BJ42" s="27">
        <v>196.2726414</v>
      </c>
      <c r="BK42" s="26">
        <v>186.9057712</v>
      </c>
      <c r="BL42" s="27">
        <v>964.60858059999987</v>
      </c>
      <c r="BM42" s="26">
        <v>278.61183060000002</v>
      </c>
      <c r="BN42" s="27">
        <v>43.836376800000004</v>
      </c>
      <c r="BO42" s="26">
        <v>444.48163319999998</v>
      </c>
      <c r="BP42" s="27">
        <v>242.78456139999997</v>
      </c>
      <c r="BQ42" s="26">
        <v>519.18160619999992</v>
      </c>
      <c r="BR42" s="27">
        <v>588.54816299999993</v>
      </c>
      <c r="BS42" s="28">
        <f t="shared" si="4"/>
        <v>4072.7164899999993</v>
      </c>
      <c r="BT42" s="29"/>
      <c r="BU42" s="29"/>
      <c r="BV42" s="30"/>
      <c r="BW42" s="29"/>
      <c r="BX42" s="25" t="s">
        <v>183</v>
      </c>
      <c r="BY42" s="26">
        <v>154.68569979999998</v>
      </c>
      <c r="BZ42" s="27">
        <v>114.51972499999999</v>
      </c>
      <c r="CA42" s="26">
        <v>781.01556119999998</v>
      </c>
      <c r="CB42" s="27">
        <v>245.5345782</v>
      </c>
      <c r="CC42" s="26">
        <v>453.20007720000001</v>
      </c>
      <c r="CD42" s="27">
        <v>495.86599259999997</v>
      </c>
      <c r="CE42" s="28">
        <f t="shared" si="5"/>
        <v>2244.8216339999999</v>
      </c>
      <c r="CF42" s="29"/>
      <c r="CG42" s="29"/>
      <c r="CH42" s="30"/>
      <c r="CI42" s="29"/>
      <c r="CJ42" s="25" t="s">
        <v>183</v>
      </c>
      <c r="CK42" s="26">
        <v>224.5316656</v>
      </c>
      <c r="CL42" s="27">
        <v>374.62562379999997</v>
      </c>
      <c r="CM42" s="26">
        <v>98.681665600000002</v>
      </c>
      <c r="CN42" s="27">
        <v>191.26333819999999</v>
      </c>
      <c r="CO42" s="26">
        <v>367.26825239999999</v>
      </c>
      <c r="CP42" s="27">
        <v>93.483914200000001</v>
      </c>
      <c r="CQ42" s="26">
        <v>188.2082102</v>
      </c>
      <c r="CR42" s="27">
        <v>293.38732579999999</v>
      </c>
      <c r="CS42" s="26">
        <v>362.64929540000003</v>
      </c>
      <c r="CT42" s="27">
        <v>158.6612476</v>
      </c>
      <c r="CU42" s="28">
        <f t="shared" si="6"/>
        <v>2352.7605388000002</v>
      </c>
      <c r="CV42" s="29"/>
      <c r="CW42" s="29"/>
      <c r="CX42" s="30"/>
      <c r="CY42" s="29"/>
      <c r="CZ42" s="25" t="s">
        <v>183</v>
      </c>
      <c r="DA42" s="26">
        <v>90.392114199999995</v>
      </c>
      <c r="DB42" s="27">
        <v>507.24201140000002</v>
      </c>
      <c r="DC42" s="26">
        <v>714.13543360000006</v>
      </c>
      <c r="DD42" s="27">
        <v>552.75937859999999</v>
      </c>
      <c r="DE42" s="26">
        <v>238.99041259999996</v>
      </c>
      <c r="DF42" s="27">
        <v>111.6180282</v>
      </c>
      <c r="DG42" s="28">
        <f t="shared" si="7"/>
        <v>2215.1373785999999</v>
      </c>
      <c r="DH42" s="29"/>
      <c r="DI42" s="29"/>
      <c r="DJ42" s="30"/>
      <c r="DK42" s="29"/>
      <c r="DL42" s="25" t="s">
        <v>183</v>
      </c>
      <c r="DM42" s="26">
        <v>593.72954900000002</v>
      </c>
      <c r="DN42" s="27">
        <v>229.46721299999999</v>
      </c>
      <c r="DO42" s="26">
        <v>300.32836800000001</v>
      </c>
      <c r="DP42" s="27">
        <v>740.60646154285712</v>
      </c>
      <c r="DQ42" s="26">
        <v>140.29486800000001</v>
      </c>
      <c r="DR42" s="27">
        <v>380.09624439999999</v>
      </c>
      <c r="DS42" s="26">
        <v>92.640516000000005</v>
      </c>
      <c r="DT42" s="27">
        <v>252.5787820285714</v>
      </c>
      <c r="DU42" s="26">
        <v>330.2049968</v>
      </c>
      <c r="DV42" s="27">
        <v>575.33041939999998</v>
      </c>
      <c r="DW42" s="26">
        <v>191.15057219999997</v>
      </c>
      <c r="DX42" s="27">
        <v>346.13567339999997</v>
      </c>
      <c r="DY42" s="26">
        <v>82.474844399999995</v>
      </c>
      <c r="DZ42" s="27">
        <v>733.50510899999995</v>
      </c>
      <c r="EA42" s="26">
        <v>264.8553708</v>
      </c>
      <c r="EB42" s="27">
        <v>864.91518399999995</v>
      </c>
      <c r="EC42" s="28">
        <f t="shared" si="8"/>
        <v>6118.3141719714276</v>
      </c>
      <c r="ED42" s="29"/>
      <c r="EE42" s="29"/>
      <c r="EF42" s="30"/>
      <c r="EG42" s="29"/>
      <c r="EH42" s="25" t="s">
        <v>183</v>
      </c>
      <c r="EI42" s="27">
        <v>311.08005179999998</v>
      </c>
      <c r="EJ42" s="26">
        <v>352.82026680000001</v>
      </c>
      <c r="EK42" s="27">
        <v>132.53661599999998</v>
      </c>
      <c r="EL42" s="26">
        <v>286.41574739999999</v>
      </c>
      <c r="EM42" s="27">
        <v>242.3462294</v>
      </c>
      <c r="EN42" s="26">
        <v>513.03022120000003</v>
      </c>
      <c r="EO42" s="27">
        <v>404.23306740000004</v>
      </c>
      <c r="EP42" s="28">
        <f t="shared" si="9"/>
        <v>2242.4621999999999</v>
      </c>
      <c r="EQ42" s="29"/>
      <c r="ER42" s="29"/>
      <c r="ES42" s="30"/>
      <c r="ET42" s="29"/>
      <c r="EU42" s="25" t="s">
        <v>183</v>
      </c>
      <c r="EV42" s="26">
        <v>605.77817059999995</v>
      </c>
      <c r="EW42" s="27">
        <v>435.06674259999994</v>
      </c>
      <c r="EX42" s="26">
        <v>755.35671359999992</v>
      </c>
      <c r="EY42" s="27">
        <v>945.05668659999992</v>
      </c>
      <c r="EZ42" s="28">
        <f t="shared" si="10"/>
        <v>2741.2583133999997</v>
      </c>
      <c r="FA42" s="29"/>
      <c r="FB42" s="29"/>
      <c r="FC42" s="30"/>
      <c r="FD42" s="29"/>
      <c r="FE42" s="25" t="s">
        <v>183</v>
      </c>
      <c r="FF42" s="26">
        <v>255.309842</v>
      </c>
      <c r="FG42" s="27">
        <v>535.97236199999998</v>
      </c>
      <c r="FH42" s="26">
        <v>274.97644559999998</v>
      </c>
      <c r="FI42" s="27">
        <v>661.56305619999989</v>
      </c>
      <c r="FJ42" s="26">
        <v>623.9321794</v>
      </c>
      <c r="FK42" s="27">
        <v>346.64118539999998</v>
      </c>
      <c r="FL42" s="26">
        <v>555.15939879999996</v>
      </c>
      <c r="FM42" s="27">
        <v>418.71032559999998</v>
      </c>
      <c r="FN42" s="26">
        <v>250.82360739999999</v>
      </c>
      <c r="FO42" s="27">
        <v>864.41266519999999</v>
      </c>
      <c r="FP42" s="28">
        <f t="shared" si="11"/>
        <v>4787.5010676000002</v>
      </c>
      <c r="FQ42" s="29"/>
      <c r="FR42" s="29"/>
      <c r="FS42" s="30"/>
      <c r="FT42" s="29"/>
      <c r="FU42" s="25" t="s">
        <v>183</v>
      </c>
      <c r="FV42" s="26">
        <v>856.73410579999995</v>
      </c>
      <c r="FW42" s="27">
        <v>170.561736</v>
      </c>
      <c r="FX42" s="26">
        <v>139.83489</v>
      </c>
      <c r="FY42" s="27">
        <v>618.15593960000001</v>
      </c>
      <c r="FZ42" s="26">
        <v>97.991698599999992</v>
      </c>
      <c r="GA42" s="27">
        <v>283.2728884</v>
      </c>
      <c r="GB42" s="26">
        <v>193.17753139999999</v>
      </c>
      <c r="GC42" s="27">
        <v>143.28472500000001</v>
      </c>
      <c r="GD42" s="26">
        <v>330.71253139999999</v>
      </c>
      <c r="GE42" s="27">
        <v>426.49633559999995</v>
      </c>
      <c r="GF42" s="26">
        <v>96.841753600000004</v>
      </c>
      <c r="GG42" s="27">
        <v>96.151786599999994</v>
      </c>
      <c r="GH42" s="28">
        <f t="shared" si="12"/>
        <v>3453.2159219999999</v>
      </c>
      <c r="GI42" s="29"/>
      <c r="GJ42" s="29"/>
      <c r="GK42" s="30"/>
      <c r="GL42" s="29"/>
      <c r="GM42" s="25" t="s">
        <v>183</v>
      </c>
      <c r="GN42" s="27">
        <v>2186.3180905999998</v>
      </c>
      <c r="GO42" s="26">
        <v>996.09340499999996</v>
      </c>
      <c r="GP42" s="27">
        <v>1179.7493918</v>
      </c>
      <c r="GQ42" s="26">
        <v>2035.5859057999999</v>
      </c>
      <c r="GR42" s="27">
        <v>231.09662931111109</v>
      </c>
      <c r="GS42" s="26">
        <v>843.35264499999994</v>
      </c>
      <c r="GT42" s="27">
        <v>1156.1434808666666</v>
      </c>
      <c r="GU42" s="26">
        <v>489.41226659999995</v>
      </c>
      <c r="GV42" s="27">
        <v>835.53866340000002</v>
      </c>
      <c r="GW42" s="26">
        <v>2404.6326346444444</v>
      </c>
      <c r="GX42" s="27">
        <v>207.79363893333331</v>
      </c>
      <c r="GY42" s="28">
        <f t="shared" si="13"/>
        <v>12565.716751955555</v>
      </c>
      <c r="GZ42" s="29"/>
      <c r="HA42" s="29"/>
      <c r="HB42" s="30"/>
      <c r="HC42" s="29"/>
      <c r="HD42" s="31" t="s">
        <v>183</v>
      </c>
      <c r="HE42" s="32">
        <f t="shared" si="14"/>
        <v>73590.743000955554</v>
      </c>
      <c r="HG42" s="33"/>
      <c r="HH42" s="34"/>
    </row>
    <row r="43" spans="1:216" ht="18" customHeight="1" x14ac:dyDescent="0.3">
      <c r="A43" s="25" t="s">
        <v>184</v>
      </c>
      <c r="B43" s="26">
        <v>100.67632</v>
      </c>
      <c r="C43" s="27">
        <v>921.06555199999991</v>
      </c>
      <c r="D43" s="26">
        <v>15.347</v>
      </c>
      <c r="E43" s="27">
        <v>112.34004</v>
      </c>
      <c r="F43" s="26">
        <v>41.007184000000002</v>
      </c>
      <c r="G43" s="27">
        <v>13.382584</v>
      </c>
      <c r="H43" s="26">
        <v>82.751023999999987</v>
      </c>
      <c r="I43" s="27">
        <v>35.850591999999999</v>
      </c>
      <c r="J43" s="28">
        <f t="shared" si="0"/>
        <v>1322.420296</v>
      </c>
      <c r="K43" s="29"/>
      <c r="L43" s="29"/>
      <c r="M43" s="30"/>
      <c r="N43" s="29"/>
      <c r="O43" s="25" t="s">
        <v>184</v>
      </c>
      <c r="P43" s="27">
        <v>81.768816000000001</v>
      </c>
      <c r="Q43" s="26">
        <v>20.749144000000001</v>
      </c>
      <c r="R43" s="27">
        <v>4.7882639999999999</v>
      </c>
      <c r="S43" s="26">
        <v>115.65499199999999</v>
      </c>
      <c r="T43" s="27">
        <v>118.47883999999999</v>
      </c>
      <c r="U43" s="26">
        <v>30.939551999999999</v>
      </c>
      <c r="V43" s="27">
        <v>16.083655999999998</v>
      </c>
      <c r="W43" s="26">
        <v>360.10200799999996</v>
      </c>
      <c r="X43" s="27">
        <v>88.153168000000008</v>
      </c>
      <c r="Y43" s="26">
        <v>14.11924</v>
      </c>
      <c r="Z43" s="27">
        <v>8.7170959999999997</v>
      </c>
      <c r="AA43" s="26">
        <v>62.984088</v>
      </c>
      <c r="AB43" s="27">
        <v>41.743840000000006</v>
      </c>
      <c r="AC43" s="26">
        <v>21.854127999999999</v>
      </c>
      <c r="AD43" s="27">
        <v>24.923527999999997</v>
      </c>
      <c r="AE43" s="28">
        <f t="shared" si="1"/>
        <v>1011.0603599999999</v>
      </c>
      <c r="AF43" s="29"/>
      <c r="AG43" s="29"/>
      <c r="AH43" s="30"/>
      <c r="AI43" s="29"/>
      <c r="AJ43" s="25" t="s">
        <v>184</v>
      </c>
      <c r="AK43" s="26">
        <v>122.65322399999999</v>
      </c>
      <c r="AL43" s="27">
        <v>372.74793599999998</v>
      </c>
      <c r="AM43" s="26">
        <v>172.254728</v>
      </c>
      <c r="AN43" s="27">
        <v>108.90231199999999</v>
      </c>
      <c r="AO43" s="26">
        <v>142.05183200000002</v>
      </c>
      <c r="AP43" s="27">
        <v>78.699415999999999</v>
      </c>
      <c r="AQ43" s="28">
        <f t="shared" si="2"/>
        <v>997.30944799999997</v>
      </c>
      <c r="AR43" s="29"/>
      <c r="AS43" s="29"/>
      <c r="AT43" s="30"/>
      <c r="AU43" s="29"/>
      <c r="AV43" s="25" t="s">
        <v>184</v>
      </c>
      <c r="AW43" s="27">
        <v>6841.6926000000003</v>
      </c>
      <c r="AX43" s="26">
        <v>0</v>
      </c>
      <c r="AY43" s="27">
        <v>0</v>
      </c>
      <c r="AZ43" s="28">
        <f t="shared" si="3"/>
        <v>6841.6926000000003</v>
      </c>
      <c r="BA43" s="29"/>
      <c r="BB43" s="29"/>
      <c r="BC43" s="30"/>
      <c r="BD43" s="29"/>
      <c r="BE43" s="25" t="s">
        <v>184</v>
      </c>
      <c r="BF43" s="27">
        <v>8.8398719999999997</v>
      </c>
      <c r="BG43" s="26">
        <v>16.206432</v>
      </c>
      <c r="BH43" s="27">
        <v>13.628136</v>
      </c>
      <c r="BI43" s="26">
        <v>4.5427119999999999</v>
      </c>
      <c r="BJ43" s="27">
        <v>20.012487999999998</v>
      </c>
      <c r="BK43" s="26">
        <v>12.768704</v>
      </c>
      <c r="BL43" s="27">
        <v>40.147751999999997</v>
      </c>
      <c r="BM43" s="26">
        <v>9.4537519999999997</v>
      </c>
      <c r="BN43" s="27">
        <v>6.8754559999999998</v>
      </c>
      <c r="BO43" s="26">
        <v>48.373744000000002</v>
      </c>
      <c r="BP43" s="27">
        <v>7.7348879999999998</v>
      </c>
      <c r="BQ43" s="26">
        <v>21.976903999999998</v>
      </c>
      <c r="BR43" s="27">
        <v>102.51795999999999</v>
      </c>
      <c r="BS43" s="28">
        <f t="shared" si="4"/>
        <v>313.0788</v>
      </c>
      <c r="BT43" s="29"/>
      <c r="BU43" s="29"/>
      <c r="BV43" s="30"/>
      <c r="BW43" s="29"/>
      <c r="BX43" s="25" t="s">
        <v>184</v>
      </c>
      <c r="BY43" s="26">
        <v>11.172616</v>
      </c>
      <c r="BZ43" s="27">
        <v>15.347</v>
      </c>
      <c r="CA43" s="26">
        <v>141.683504</v>
      </c>
      <c r="CB43" s="27">
        <v>51.443143999999997</v>
      </c>
      <c r="CC43" s="26">
        <v>45.918223999999995</v>
      </c>
      <c r="CD43" s="27">
        <v>45.058791999999997</v>
      </c>
      <c r="CE43" s="28">
        <f t="shared" si="5"/>
        <v>310.62327999999997</v>
      </c>
      <c r="CF43" s="29"/>
      <c r="CG43" s="29"/>
      <c r="CH43" s="30"/>
      <c r="CI43" s="29"/>
      <c r="CJ43" s="25" t="s">
        <v>184</v>
      </c>
      <c r="CK43" s="26">
        <v>18.661951999999999</v>
      </c>
      <c r="CL43" s="27">
        <v>20.994695999999998</v>
      </c>
      <c r="CM43" s="26">
        <v>18.661951999999999</v>
      </c>
      <c r="CN43" s="27">
        <v>14.610344</v>
      </c>
      <c r="CO43" s="26">
        <v>19.398607999999999</v>
      </c>
      <c r="CP43" s="27">
        <v>4.7882639999999999</v>
      </c>
      <c r="CQ43" s="26">
        <v>44.076583999999997</v>
      </c>
      <c r="CR43" s="27">
        <v>32.044535999999994</v>
      </c>
      <c r="CS43" s="26">
        <v>72.806168</v>
      </c>
      <c r="CT43" s="27">
        <v>41.989391999999995</v>
      </c>
      <c r="CU43" s="28">
        <f t="shared" si="6"/>
        <v>288.03249599999998</v>
      </c>
      <c r="CV43" s="29"/>
      <c r="CW43" s="29"/>
      <c r="CX43" s="30"/>
      <c r="CY43" s="29"/>
      <c r="CZ43" s="25" t="s">
        <v>184</v>
      </c>
      <c r="DA43" s="26">
        <v>4.7882639999999999</v>
      </c>
      <c r="DB43" s="27">
        <v>38.428888000000001</v>
      </c>
      <c r="DC43" s="26">
        <v>87.416511999999997</v>
      </c>
      <c r="DD43" s="27">
        <v>90.485911999999985</v>
      </c>
      <c r="DE43" s="26">
        <v>32.781191999999997</v>
      </c>
      <c r="DF43" s="27">
        <v>20.749144000000001</v>
      </c>
      <c r="DG43" s="28">
        <f t="shared" si="7"/>
        <v>274.64991199999997</v>
      </c>
      <c r="DH43" s="29"/>
      <c r="DI43" s="29"/>
      <c r="DJ43" s="30"/>
      <c r="DK43" s="29"/>
      <c r="DL43" s="25" t="s">
        <v>184</v>
      </c>
      <c r="DM43" s="26">
        <v>25.169080000000001</v>
      </c>
      <c r="DN43" s="27">
        <v>10.43596</v>
      </c>
      <c r="DO43" s="26">
        <v>54.368816000000002</v>
      </c>
      <c r="DP43" s="27">
        <v>91.83644799999999</v>
      </c>
      <c r="DQ43" s="26">
        <v>7.3665599999999998</v>
      </c>
      <c r="DR43" s="27">
        <v>97.975247999999993</v>
      </c>
      <c r="DS43" s="26">
        <v>27.010719999999999</v>
      </c>
      <c r="DT43" s="27">
        <v>144.507352</v>
      </c>
      <c r="DU43" s="26">
        <v>55.985855999999998</v>
      </c>
      <c r="DV43" s="27">
        <v>144.01624799999999</v>
      </c>
      <c r="DW43" s="26">
        <v>18.293624000000001</v>
      </c>
      <c r="DX43" s="27">
        <v>74.033928000000003</v>
      </c>
      <c r="DY43" s="26">
        <v>36.587247999999995</v>
      </c>
      <c r="DZ43" s="27">
        <v>307.55387999999999</v>
      </c>
      <c r="EA43" s="26">
        <v>35.113935999999995</v>
      </c>
      <c r="EB43" s="27">
        <v>133.17704000000001</v>
      </c>
      <c r="EC43" s="28">
        <f t="shared" si="8"/>
        <v>1263.4319439999999</v>
      </c>
      <c r="ED43" s="29"/>
      <c r="EE43" s="29"/>
      <c r="EF43" s="30"/>
      <c r="EG43" s="29"/>
      <c r="EH43" s="25" t="s">
        <v>184</v>
      </c>
      <c r="EI43" s="27">
        <v>52.916455999999997</v>
      </c>
      <c r="EJ43" s="26">
        <v>74.402255999999994</v>
      </c>
      <c r="EK43" s="27">
        <v>27.010719999999999</v>
      </c>
      <c r="EL43" s="26">
        <v>53.162007999999993</v>
      </c>
      <c r="EM43" s="27">
        <v>15.101448</v>
      </c>
      <c r="EN43" s="26">
        <v>43.462704000000002</v>
      </c>
      <c r="EO43" s="27">
        <v>40.884408000000001</v>
      </c>
      <c r="EP43" s="28">
        <f t="shared" si="9"/>
        <v>306.94</v>
      </c>
      <c r="EQ43" s="29"/>
      <c r="ER43" s="29"/>
      <c r="ES43" s="30"/>
      <c r="ET43" s="29"/>
      <c r="EU43" s="25" t="s">
        <v>184</v>
      </c>
      <c r="EV43" s="26">
        <v>46.286552</v>
      </c>
      <c r="EW43" s="27">
        <v>14.364792</v>
      </c>
      <c r="EX43" s="26">
        <v>38.306111999999999</v>
      </c>
      <c r="EY43" s="27">
        <v>134.685272</v>
      </c>
      <c r="EZ43" s="28">
        <f t="shared" si="10"/>
        <v>233.64272800000001</v>
      </c>
      <c r="FA43" s="29"/>
      <c r="FB43" s="29"/>
      <c r="FC43" s="30"/>
      <c r="FD43" s="29"/>
      <c r="FE43" s="25" t="s">
        <v>184</v>
      </c>
      <c r="FF43" s="26">
        <v>47.882640000000002</v>
      </c>
      <c r="FG43" s="27">
        <v>35.605040000000002</v>
      </c>
      <c r="FH43" s="26">
        <v>30.939551999999999</v>
      </c>
      <c r="FI43" s="27">
        <v>52.670903999999993</v>
      </c>
      <c r="FJ43" s="26">
        <v>45.795447999999993</v>
      </c>
      <c r="FK43" s="27">
        <v>17.556967999999998</v>
      </c>
      <c r="FL43" s="26">
        <v>128.42369600000001</v>
      </c>
      <c r="FM43" s="27">
        <v>43.217151999999999</v>
      </c>
      <c r="FN43" s="26">
        <v>16.329208000000001</v>
      </c>
      <c r="FO43" s="27">
        <v>41.007183999999995</v>
      </c>
      <c r="FP43" s="28">
        <f t="shared" si="11"/>
        <v>459.42779200000001</v>
      </c>
      <c r="FQ43" s="29"/>
      <c r="FR43" s="29"/>
      <c r="FS43" s="30"/>
      <c r="FT43" s="29"/>
      <c r="FU43" s="25" t="s">
        <v>184</v>
      </c>
      <c r="FV43" s="26">
        <v>105.71013600000001</v>
      </c>
      <c r="FW43" s="27">
        <v>14.73312</v>
      </c>
      <c r="FX43" s="26">
        <v>6.1387999999999998</v>
      </c>
      <c r="FY43" s="27">
        <v>59.178031999999995</v>
      </c>
      <c r="FZ43" s="26">
        <v>16.820312000000001</v>
      </c>
      <c r="GA43" s="27">
        <v>34.131727999999995</v>
      </c>
      <c r="GB43" s="26">
        <v>26.151288000000001</v>
      </c>
      <c r="GC43" s="27">
        <v>15.347</v>
      </c>
      <c r="GD43" s="26">
        <v>26.151288000000001</v>
      </c>
      <c r="GE43" s="27">
        <v>37.078351999999995</v>
      </c>
      <c r="GF43" s="26">
        <v>13.750912</v>
      </c>
      <c r="GG43" s="27">
        <v>11.909272</v>
      </c>
      <c r="GH43" s="28">
        <f t="shared" si="12"/>
        <v>367.10023999999999</v>
      </c>
      <c r="GI43" s="29"/>
      <c r="GJ43" s="29"/>
      <c r="GK43" s="30"/>
      <c r="GL43" s="29"/>
      <c r="GM43" s="25" t="s">
        <v>184</v>
      </c>
      <c r="GN43" s="27">
        <v>1048.3804160000002</v>
      </c>
      <c r="GO43" s="26">
        <v>89.012599999999992</v>
      </c>
      <c r="GP43" s="27">
        <v>89.749255999999988</v>
      </c>
      <c r="GQ43" s="26">
        <v>684.12295200000005</v>
      </c>
      <c r="GR43" s="27">
        <v>280.29271199999999</v>
      </c>
      <c r="GS43" s="26">
        <v>221.295016</v>
      </c>
      <c r="GT43" s="27">
        <v>613.89860800000008</v>
      </c>
      <c r="GU43" s="26">
        <v>172.38651200000001</v>
      </c>
      <c r="GV43" s="27">
        <v>310.38875999999999</v>
      </c>
      <c r="GW43" s="26">
        <v>863.21971199999996</v>
      </c>
      <c r="GX43" s="27">
        <v>277.80241599999999</v>
      </c>
      <c r="GY43" s="28">
        <f t="shared" si="13"/>
        <v>4650.5489600000001</v>
      </c>
      <c r="GZ43" s="29"/>
      <c r="HA43" s="29"/>
      <c r="HB43" s="30"/>
      <c r="HC43" s="29"/>
      <c r="HD43" s="31" t="s">
        <v>184</v>
      </c>
      <c r="HE43" s="32">
        <f t="shared" si="14"/>
        <v>18639.958856000001</v>
      </c>
      <c r="HG43" s="33"/>
      <c r="HH43" s="34"/>
    </row>
    <row r="44" spans="1:216" ht="18" customHeight="1" x14ac:dyDescent="0.3">
      <c r="A44" s="25" t="s">
        <v>185</v>
      </c>
      <c r="B44" s="26">
        <v>353.95759199999998</v>
      </c>
      <c r="C44" s="27">
        <v>4008.5757354857142</v>
      </c>
      <c r="D44" s="26">
        <v>53.956949999999992</v>
      </c>
      <c r="E44" s="27">
        <v>520.10334814285716</v>
      </c>
      <c r="F44" s="26">
        <v>144.1729704</v>
      </c>
      <c r="G44" s="27">
        <v>47.050460399999999</v>
      </c>
      <c r="H44" s="26">
        <v>644.26803668571426</v>
      </c>
      <c r="I44" s="27">
        <v>248.72821377142856</v>
      </c>
      <c r="J44" s="28">
        <f t="shared" si="0"/>
        <v>6020.8133068857132</v>
      </c>
      <c r="K44" s="29"/>
      <c r="L44" s="29"/>
      <c r="M44" s="30"/>
      <c r="N44" s="29"/>
      <c r="O44" s="25" t="s">
        <v>185</v>
      </c>
      <c r="P44" s="27">
        <v>422.6569153142857</v>
      </c>
      <c r="Q44" s="26">
        <v>72.949796399999997</v>
      </c>
      <c r="R44" s="27">
        <v>16.834568399999998</v>
      </c>
      <c r="S44" s="26">
        <v>602.91522091428567</v>
      </c>
      <c r="T44" s="27">
        <v>416.54765399999997</v>
      </c>
      <c r="U44" s="26">
        <v>108.77721119999998</v>
      </c>
      <c r="V44" s="27">
        <v>56.546883600000001</v>
      </c>
      <c r="W44" s="26">
        <v>2878.3766099428567</v>
      </c>
      <c r="X44" s="27">
        <v>863.34132179999995</v>
      </c>
      <c r="Y44" s="26">
        <v>49.640394000000001</v>
      </c>
      <c r="Z44" s="27">
        <v>30.647547599999999</v>
      </c>
      <c r="AA44" s="26">
        <v>221.43932279999996</v>
      </c>
      <c r="AB44" s="27">
        <v>146.76290399999999</v>
      </c>
      <c r="AC44" s="26">
        <v>76.834696799999989</v>
      </c>
      <c r="AD44" s="27">
        <v>87.626086799999996</v>
      </c>
      <c r="AE44" s="28">
        <f t="shared" si="1"/>
        <v>6051.8971335714268</v>
      </c>
      <c r="AF44" s="29"/>
      <c r="AG44" s="29"/>
      <c r="AH44" s="30"/>
      <c r="AI44" s="29"/>
      <c r="AJ44" s="25" t="s">
        <v>185</v>
      </c>
      <c r="AK44" s="26">
        <v>431.22394439999999</v>
      </c>
      <c r="AL44" s="27">
        <v>1310.5064015999999</v>
      </c>
      <c r="AM44" s="26">
        <v>605.61280680000004</v>
      </c>
      <c r="AN44" s="27">
        <v>382.87851719999998</v>
      </c>
      <c r="AO44" s="26">
        <v>499.42552919999997</v>
      </c>
      <c r="AP44" s="27">
        <v>276.69123960000002</v>
      </c>
      <c r="AQ44" s="28">
        <f t="shared" si="2"/>
        <v>3506.3384387999995</v>
      </c>
      <c r="AR44" s="29"/>
      <c r="AS44" s="29"/>
      <c r="AT44" s="30"/>
      <c r="AU44" s="29"/>
      <c r="AV44" s="25" t="s">
        <v>185</v>
      </c>
      <c r="AW44" s="27">
        <v>27678.311961857144</v>
      </c>
      <c r="AX44" s="26">
        <v>1144.4601727142858</v>
      </c>
      <c r="AY44" s="27">
        <v>1209.0343947142856</v>
      </c>
      <c r="AZ44" s="28">
        <f t="shared" si="3"/>
        <v>30031.806529285717</v>
      </c>
      <c r="BA44" s="29"/>
      <c r="BB44" s="29"/>
      <c r="BC44" s="30"/>
      <c r="BD44" s="29"/>
      <c r="BE44" s="25" t="s">
        <v>185</v>
      </c>
      <c r="BF44" s="27">
        <v>31.079203199999998</v>
      </c>
      <c r="BG44" s="26">
        <v>56.978539199999993</v>
      </c>
      <c r="BH44" s="27">
        <v>47.913771599999997</v>
      </c>
      <c r="BI44" s="26">
        <v>15.971257199999998</v>
      </c>
      <c r="BJ44" s="27">
        <v>70.359862800000002</v>
      </c>
      <c r="BK44" s="26">
        <v>44.892182399999996</v>
      </c>
      <c r="BL44" s="27">
        <v>141.15138119999997</v>
      </c>
      <c r="BM44" s="26">
        <v>33.237481199999998</v>
      </c>
      <c r="BN44" s="27">
        <v>24.172713599999998</v>
      </c>
      <c r="BO44" s="26">
        <v>170.0723064</v>
      </c>
      <c r="BP44" s="27">
        <v>27.194302799999999</v>
      </c>
      <c r="BQ44" s="26">
        <v>77.266352399999988</v>
      </c>
      <c r="BR44" s="27">
        <v>360.43242599999996</v>
      </c>
      <c r="BS44" s="28">
        <f t="shared" si="4"/>
        <v>1100.7217799999999</v>
      </c>
      <c r="BT44" s="29"/>
      <c r="BU44" s="29"/>
      <c r="BV44" s="30"/>
      <c r="BW44" s="29"/>
      <c r="BX44" s="25" t="s">
        <v>185</v>
      </c>
      <c r="BY44" s="26">
        <v>39.2806596</v>
      </c>
      <c r="BZ44" s="27">
        <v>53.956949999999992</v>
      </c>
      <c r="CA44" s="26">
        <v>498.13056240000003</v>
      </c>
      <c r="CB44" s="27">
        <v>180.86369639999998</v>
      </c>
      <c r="CC44" s="26">
        <v>161.43919439999999</v>
      </c>
      <c r="CD44" s="27">
        <v>158.4176052</v>
      </c>
      <c r="CE44" s="28">
        <f t="shared" si="5"/>
        <v>1092.0886679999999</v>
      </c>
      <c r="CF44" s="29"/>
      <c r="CG44" s="29"/>
      <c r="CH44" s="30"/>
      <c r="CI44" s="29"/>
      <c r="CJ44" s="25" t="s">
        <v>185</v>
      </c>
      <c r="CK44" s="26">
        <v>65.611651199999997</v>
      </c>
      <c r="CL44" s="27">
        <v>73.813107599999995</v>
      </c>
      <c r="CM44" s="26">
        <v>65.611651199999997</v>
      </c>
      <c r="CN44" s="27">
        <v>51.367016399999997</v>
      </c>
      <c r="CO44" s="26">
        <v>68.201584799999992</v>
      </c>
      <c r="CP44" s="27">
        <v>16.834568399999998</v>
      </c>
      <c r="CQ44" s="26">
        <v>154.9643604</v>
      </c>
      <c r="CR44" s="27">
        <v>112.66211159999999</v>
      </c>
      <c r="CS44" s="26">
        <v>255.97177079999997</v>
      </c>
      <c r="CT44" s="27">
        <v>147.62621519999999</v>
      </c>
      <c r="CU44" s="28">
        <f t="shared" si="6"/>
        <v>1012.6640376</v>
      </c>
      <c r="CV44" s="29"/>
      <c r="CW44" s="29"/>
      <c r="CX44" s="30"/>
      <c r="CY44" s="29"/>
      <c r="CZ44" s="25" t="s">
        <v>185</v>
      </c>
      <c r="DA44" s="26">
        <v>16.834568399999998</v>
      </c>
      <c r="DB44" s="27">
        <v>135.10820279999999</v>
      </c>
      <c r="DC44" s="26">
        <v>307.33878719999996</v>
      </c>
      <c r="DD44" s="27">
        <v>318.13017719999999</v>
      </c>
      <c r="DE44" s="26">
        <v>115.2520452</v>
      </c>
      <c r="DF44" s="27">
        <v>72.949796399999997</v>
      </c>
      <c r="DG44" s="28">
        <f t="shared" si="7"/>
        <v>965.6135771999999</v>
      </c>
      <c r="DH44" s="29"/>
      <c r="DI44" s="29"/>
      <c r="DJ44" s="30"/>
      <c r="DK44" s="29"/>
      <c r="DL44" s="25" t="s">
        <v>185</v>
      </c>
      <c r="DM44" s="26">
        <v>88.489397999999994</v>
      </c>
      <c r="DN44" s="27">
        <v>36.690725999999998</v>
      </c>
      <c r="DO44" s="26">
        <v>209.50703999999996</v>
      </c>
      <c r="DP44" s="27">
        <v>700.29449594285711</v>
      </c>
      <c r="DQ44" s="26">
        <v>25.899335999999998</v>
      </c>
      <c r="DR44" s="27">
        <v>344.4611688</v>
      </c>
      <c r="DS44" s="26">
        <v>94.964231999999996</v>
      </c>
      <c r="DT44" s="27">
        <v>1016.0935983428571</v>
      </c>
      <c r="DU44" s="26">
        <v>196.83495360000001</v>
      </c>
      <c r="DV44" s="27">
        <v>506.33201880000001</v>
      </c>
      <c r="DW44" s="26">
        <v>64.3166844</v>
      </c>
      <c r="DX44" s="27">
        <v>260.28832679999999</v>
      </c>
      <c r="DY44" s="26">
        <v>128.6333688</v>
      </c>
      <c r="DZ44" s="27">
        <v>1211.1681694285712</v>
      </c>
      <c r="EA44" s="26">
        <v>123.45350159999998</v>
      </c>
      <c r="EB44" s="27">
        <v>498.81900799999994</v>
      </c>
      <c r="EC44" s="28">
        <f t="shared" si="8"/>
        <v>5506.2460265142854</v>
      </c>
      <c r="ED44" s="29"/>
      <c r="EE44" s="29"/>
      <c r="EF44" s="30"/>
      <c r="EG44" s="29"/>
      <c r="EH44" s="25" t="s">
        <v>185</v>
      </c>
      <c r="EI44" s="27">
        <v>186.04356359999997</v>
      </c>
      <c r="EJ44" s="26">
        <v>261.58329359999999</v>
      </c>
      <c r="EK44" s="27">
        <v>94.964231999999996</v>
      </c>
      <c r="EL44" s="26">
        <v>186.9068748</v>
      </c>
      <c r="EM44" s="27">
        <v>53.093638799999994</v>
      </c>
      <c r="EN44" s="26">
        <v>152.80608239999998</v>
      </c>
      <c r="EO44" s="27">
        <v>143.7413148</v>
      </c>
      <c r="EP44" s="28">
        <f t="shared" si="9"/>
        <v>1079.1389999999999</v>
      </c>
      <c r="EQ44" s="29"/>
      <c r="ER44" s="29"/>
      <c r="ES44" s="30"/>
      <c r="ET44" s="29"/>
      <c r="EU44" s="25" t="s">
        <v>185</v>
      </c>
      <c r="EV44" s="26">
        <v>162.73416119999999</v>
      </c>
      <c r="EW44" s="27">
        <v>50.503705199999999</v>
      </c>
      <c r="EX44" s="26">
        <v>134.67654719999999</v>
      </c>
      <c r="EY44" s="27">
        <v>473.52619320000002</v>
      </c>
      <c r="EZ44" s="28">
        <f t="shared" si="10"/>
        <v>821.44060680000007</v>
      </c>
      <c r="FA44" s="29"/>
      <c r="FB44" s="29"/>
      <c r="FC44" s="30"/>
      <c r="FD44" s="29"/>
      <c r="FE44" s="25" t="s">
        <v>185</v>
      </c>
      <c r="FF44" s="26">
        <v>168.34568400000001</v>
      </c>
      <c r="FG44" s="27">
        <v>125.18012399999999</v>
      </c>
      <c r="FH44" s="26">
        <v>108.7772112</v>
      </c>
      <c r="FI44" s="27">
        <v>185.1802524</v>
      </c>
      <c r="FJ44" s="26">
        <v>161.00753879999999</v>
      </c>
      <c r="FK44" s="27">
        <v>61.726750799999998</v>
      </c>
      <c r="FL44" s="26">
        <v>451.51175759999995</v>
      </c>
      <c r="FM44" s="27">
        <v>151.94277119999998</v>
      </c>
      <c r="FN44" s="26">
        <v>57.410194799999999</v>
      </c>
      <c r="FO44" s="27">
        <v>144.1729704</v>
      </c>
      <c r="FP44" s="28">
        <f t="shared" si="11"/>
        <v>1615.2552551999997</v>
      </c>
      <c r="FQ44" s="29"/>
      <c r="FR44" s="29"/>
      <c r="FS44" s="30"/>
      <c r="FT44" s="29"/>
      <c r="FU44" s="25" t="s">
        <v>185</v>
      </c>
      <c r="FV44" s="26">
        <v>371.65547159999994</v>
      </c>
      <c r="FW44" s="27">
        <v>51.798671999999996</v>
      </c>
      <c r="FX44" s="26">
        <v>21.58278</v>
      </c>
      <c r="FY44" s="27">
        <v>208.05799920000001</v>
      </c>
      <c r="FZ44" s="26">
        <v>59.136817199999996</v>
      </c>
      <c r="GA44" s="27">
        <v>120.00025679999999</v>
      </c>
      <c r="GB44" s="26">
        <v>91.942642800000002</v>
      </c>
      <c r="GC44" s="27">
        <v>53.956949999999999</v>
      </c>
      <c r="GD44" s="26">
        <v>91.942642800000002</v>
      </c>
      <c r="GE44" s="27">
        <v>130.3599912</v>
      </c>
      <c r="GF44" s="26">
        <v>48.345427199999996</v>
      </c>
      <c r="GG44" s="27">
        <v>41.870593199999995</v>
      </c>
      <c r="GH44" s="28">
        <f t="shared" si="12"/>
        <v>1290.6502439999999</v>
      </c>
      <c r="GI44" s="29"/>
      <c r="GJ44" s="29"/>
      <c r="GK44" s="30"/>
      <c r="GL44" s="29"/>
      <c r="GM44" s="25" t="s">
        <v>185</v>
      </c>
      <c r="GN44" s="27">
        <v>3958.1931771999994</v>
      </c>
      <c r="GO44" s="26">
        <v>312.95030999999994</v>
      </c>
      <c r="GP44" s="27">
        <v>315.54024359999994</v>
      </c>
      <c r="GQ44" s="26">
        <v>2607.1680155999998</v>
      </c>
      <c r="GR44" s="27">
        <v>316.43162520000004</v>
      </c>
      <c r="GS44" s="26">
        <v>626.63030919999994</v>
      </c>
      <c r="GT44" s="27">
        <v>1984.5413563999996</v>
      </c>
      <c r="GU44" s="26">
        <v>651.96931319999999</v>
      </c>
      <c r="GV44" s="27">
        <v>1189.1695947999997</v>
      </c>
      <c r="GW44" s="26">
        <v>2857.8799171999995</v>
      </c>
      <c r="GX44" s="27">
        <v>426.37350359999994</v>
      </c>
      <c r="GY44" s="28">
        <f t="shared" si="13"/>
        <v>15246.847365999998</v>
      </c>
      <c r="GZ44" s="29"/>
      <c r="HA44" s="29"/>
      <c r="HB44" s="30"/>
      <c r="HC44" s="29"/>
      <c r="HD44" s="31" t="s">
        <v>185</v>
      </c>
      <c r="HE44" s="32">
        <f t="shared" si="14"/>
        <v>75341.521969857145</v>
      </c>
      <c r="HG44" s="33"/>
      <c r="HH44" s="34"/>
    </row>
    <row r="45" spans="1:216" ht="18" customHeight="1" x14ac:dyDescent="0.3">
      <c r="A45" s="25" t="s">
        <v>186</v>
      </c>
      <c r="B45" s="26">
        <v>226.85136</v>
      </c>
      <c r="C45" s="27">
        <v>2325.4691460000004</v>
      </c>
      <c r="D45" s="26">
        <v>34.581000000000003</v>
      </c>
      <c r="E45" s="27">
        <v>293.04246000000001</v>
      </c>
      <c r="F45" s="26">
        <v>92.400431999999995</v>
      </c>
      <c r="G45" s="27">
        <v>30.154631999999999</v>
      </c>
      <c r="H45" s="26">
        <v>299.14651200000003</v>
      </c>
      <c r="I45" s="27">
        <v>119.90821600000001</v>
      </c>
      <c r="J45" s="28">
        <f t="shared" si="0"/>
        <v>3421.5537580000009</v>
      </c>
      <c r="K45" s="29"/>
      <c r="L45" s="29"/>
      <c r="M45" s="30"/>
      <c r="N45" s="29"/>
      <c r="O45" s="25" t="s">
        <v>186</v>
      </c>
      <c r="P45" s="27">
        <v>188.02756800000003</v>
      </c>
      <c r="Q45" s="26">
        <v>46.753512000000001</v>
      </c>
      <c r="R45" s="27">
        <v>10.789272</v>
      </c>
      <c r="S45" s="26">
        <v>323.20561600000002</v>
      </c>
      <c r="T45" s="27">
        <v>266.96531999999996</v>
      </c>
      <c r="U45" s="26">
        <v>69.715295999999995</v>
      </c>
      <c r="V45" s="27">
        <v>36.240887999999998</v>
      </c>
      <c r="W45" s="26">
        <v>885.90468399999997</v>
      </c>
      <c r="X45" s="27">
        <v>198.633264</v>
      </c>
      <c r="Y45" s="26">
        <v>31.814520000000002</v>
      </c>
      <c r="Z45" s="27">
        <v>19.642008000000001</v>
      </c>
      <c r="AA45" s="26">
        <v>141.920424</v>
      </c>
      <c r="AB45" s="27">
        <v>94.060320000000004</v>
      </c>
      <c r="AC45" s="26">
        <v>49.243344</v>
      </c>
      <c r="AD45" s="27">
        <v>56.159544000000004</v>
      </c>
      <c r="AE45" s="28">
        <f t="shared" si="1"/>
        <v>2419.0755799999997</v>
      </c>
      <c r="AF45" s="29"/>
      <c r="AG45" s="29"/>
      <c r="AH45" s="30"/>
      <c r="AI45" s="29"/>
      <c r="AJ45" s="25" t="s">
        <v>186</v>
      </c>
      <c r="AK45" s="26">
        <v>276.371352</v>
      </c>
      <c r="AL45" s="27">
        <v>839.9033280000001</v>
      </c>
      <c r="AM45" s="26">
        <v>388.13714400000003</v>
      </c>
      <c r="AN45" s="27">
        <v>245.38677600000003</v>
      </c>
      <c r="AO45" s="26">
        <v>320.08173600000003</v>
      </c>
      <c r="AP45" s="27">
        <v>177.331368</v>
      </c>
      <c r="AQ45" s="28">
        <f t="shared" si="2"/>
        <v>2247.2117040000003</v>
      </c>
      <c r="AR45" s="29"/>
      <c r="AS45" s="29"/>
      <c r="AT45" s="30"/>
      <c r="AU45" s="29"/>
      <c r="AV45" s="25" t="s">
        <v>186</v>
      </c>
      <c r="AW45" s="27">
        <v>16325.46968</v>
      </c>
      <c r="AX45" s="26">
        <v>295.80874000000006</v>
      </c>
      <c r="AY45" s="27">
        <v>338.25738999999999</v>
      </c>
      <c r="AZ45" s="28">
        <f t="shared" si="3"/>
        <v>16959.535809999998</v>
      </c>
      <c r="BA45" s="29"/>
      <c r="BB45" s="29"/>
      <c r="BC45" s="30"/>
      <c r="BD45" s="29"/>
      <c r="BE45" s="25" t="s">
        <v>186</v>
      </c>
      <c r="BF45" s="27">
        <v>19.918655999999999</v>
      </c>
      <c r="BG45" s="26">
        <v>36.517536</v>
      </c>
      <c r="BH45" s="27">
        <v>30.707928000000003</v>
      </c>
      <c r="BI45" s="26">
        <v>10.235976000000001</v>
      </c>
      <c r="BJ45" s="27">
        <v>45.093623999999998</v>
      </c>
      <c r="BK45" s="26">
        <v>28.771391999999999</v>
      </c>
      <c r="BL45" s="27">
        <v>90.463895999999991</v>
      </c>
      <c r="BM45" s="26">
        <v>21.301895999999999</v>
      </c>
      <c r="BN45" s="27">
        <v>15.492288</v>
      </c>
      <c r="BO45" s="26">
        <v>108.999312</v>
      </c>
      <c r="BP45" s="27">
        <v>17.428823999999999</v>
      </c>
      <c r="BQ45" s="26">
        <v>49.519992000000002</v>
      </c>
      <c r="BR45" s="27">
        <v>231.00108</v>
      </c>
      <c r="BS45" s="28">
        <f t="shared" si="4"/>
        <v>705.4523999999999</v>
      </c>
      <c r="BT45" s="29"/>
      <c r="BU45" s="29"/>
      <c r="BV45" s="30"/>
      <c r="BW45" s="29"/>
      <c r="BX45" s="25" t="s">
        <v>186</v>
      </c>
      <c r="BY45" s="26">
        <v>25.174968</v>
      </c>
      <c r="BZ45" s="27">
        <v>34.581000000000003</v>
      </c>
      <c r="CA45" s="26">
        <v>319.25179200000002</v>
      </c>
      <c r="CB45" s="27">
        <v>115.91551200000001</v>
      </c>
      <c r="CC45" s="26">
        <v>103.466352</v>
      </c>
      <c r="CD45" s="27">
        <v>101.52981600000001</v>
      </c>
      <c r="CE45" s="28">
        <f t="shared" si="5"/>
        <v>699.91944000000001</v>
      </c>
      <c r="CF45" s="29"/>
      <c r="CG45" s="29"/>
      <c r="CH45" s="30"/>
      <c r="CI45" s="29"/>
      <c r="CJ45" s="25" t="s">
        <v>186</v>
      </c>
      <c r="CK45" s="26">
        <v>42.050495999999995</v>
      </c>
      <c r="CL45" s="27">
        <v>47.306808000000004</v>
      </c>
      <c r="CM45" s="26">
        <v>42.050496000000003</v>
      </c>
      <c r="CN45" s="27">
        <v>32.921112000000001</v>
      </c>
      <c r="CO45" s="26">
        <v>43.710384000000005</v>
      </c>
      <c r="CP45" s="27">
        <v>10.789272</v>
      </c>
      <c r="CQ45" s="26">
        <v>99.316631999999998</v>
      </c>
      <c r="CR45" s="27">
        <v>72.205128000000002</v>
      </c>
      <c r="CS45" s="26">
        <v>164.05226400000001</v>
      </c>
      <c r="CT45" s="27">
        <v>94.613615999999993</v>
      </c>
      <c r="CU45" s="28">
        <f t="shared" si="6"/>
        <v>649.01620800000001</v>
      </c>
      <c r="CV45" s="29"/>
      <c r="CW45" s="29"/>
      <c r="CX45" s="30"/>
      <c r="CY45" s="29"/>
      <c r="CZ45" s="25" t="s">
        <v>186</v>
      </c>
      <c r="DA45" s="26">
        <v>10.789272</v>
      </c>
      <c r="DB45" s="27">
        <v>86.590823999999998</v>
      </c>
      <c r="DC45" s="26">
        <v>196.97337600000003</v>
      </c>
      <c r="DD45" s="27">
        <v>203.88957600000001</v>
      </c>
      <c r="DE45" s="26">
        <v>73.865015999999997</v>
      </c>
      <c r="DF45" s="27">
        <v>46.753512000000001</v>
      </c>
      <c r="DG45" s="28">
        <f t="shared" si="7"/>
        <v>618.86157600000001</v>
      </c>
      <c r="DH45" s="29"/>
      <c r="DI45" s="29"/>
      <c r="DJ45" s="30"/>
      <c r="DK45" s="29"/>
      <c r="DL45" s="25" t="s">
        <v>186</v>
      </c>
      <c r="DM45" s="26">
        <v>56.71284</v>
      </c>
      <c r="DN45" s="27">
        <v>23.515080000000001</v>
      </c>
      <c r="DO45" s="26">
        <v>28.588368000000003</v>
      </c>
      <c r="DP45" s="27">
        <v>300.92090400000001</v>
      </c>
      <c r="DQ45" s="26">
        <v>16.598880000000001</v>
      </c>
      <c r="DR45" s="27">
        <v>220.76510400000001</v>
      </c>
      <c r="DS45" s="26">
        <v>60.862560000000002</v>
      </c>
      <c r="DT45" s="27">
        <v>459.82389599999999</v>
      </c>
      <c r="DU45" s="26">
        <v>126.151488</v>
      </c>
      <c r="DV45" s="27">
        <v>324.508104</v>
      </c>
      <c r="DW45" s="26">
        <v>41.220551999999998</v>
      </c>
      <c r="DX45" s="27">
        <v>166.81874400000001</v>
      </c>
      <c r="DY45" s="26">
        <v>82.441103999999996</v>
      </c>
      <c r="DZ45" s="27">
        <v>728.56118000000004</v>
      </c>
      <c r="EA45" s="26">
        <v>79.121328000000005</v>
      </c>
      <c r="EB45" s="27">
        <v>143.55192</v>
      </c>
      <c r="EC45" s="28">
        <f t="shared" si="8"/>
        <v>2860.1620520000001</v>
      </c>
      <c r="ED45" s="29"/>
      <c r="EE45" s="29"/>
      <c r="EF45" s="30"/>
      <c r="EG45" s="29"/>
      <c r="EH45" s="25" t="s">
        <v>186</v>
      </c>
      <c r="EI45" s="27">
        <v>119.23528800000001</v>
      </c>
      <c r="EJ45" s="26">
        <v>167.64868799999999</v>
      </c>
      <c r="EK45" s="27">
        <v>60.862560000000002</v>
      </c>
      <c r="EL45" s="26">
        <v>119.78858400000001</v>
      </c>
      <c r="EM45" s="27">
        <v>34.027704</v>
      </c>
      <c r="EN45" s="26">
        <v>97.933391999999998</v>
      </c>
      <c r="EO45" s="27">
        <v>92.123784000000001</v>
      </c>
      <c r="EP45" s="28">
        <f t="shared" si="9"/>
        <v>691.62</v>
      </c>
      <c r="EQ45" s="29"/>
      <c r="ER45" s="29"/>
      <c r="ES45" s="30"/>
      <c r="ET45" s="29"/>
      <c r="EU45" s="25" t="s">
        <v>186</v>
      </c>
      <c r="EV45" s="26">
        <v>104.296296</v>
      </c>
      <c r="EW45" s="27">
        <v>32.367816000000005</v>
      </c>
      <c r="EX45" s="26">
        <v>86.314176000000003</v>
      </c>
      <c r="EY45" s="27">
        <v>303.48285600000003</v>
      </c>
      <c r="EZ45" s="28">
        <f t="shared" si="10"/>
        <v>526.46114399999999</v>
      </c>
      <c r="FA45" s="29"/>
      <c r="FB45" s="29"/>
      <c r="FC45" s="30"/>
      <c r="FD45" s="29"/>
      <c r="FE45" s="25" t="s">
        <v>186</v>
      </c>
      <c r="FF45" s="26">
        <v>107.89272</v>
      </c>
      <c r="FG45" s="27">
        <v>80.227919999999997</v>
      </c>
      <c r="FH45" s="26">
        <v>69.715295999999995</v>
      </c>
      <c r="FI45" s="27">
        <v>118.68199200000001</v>
      </c>
      <c r="FJ45" s="26">
        <v>103.18970400000001</v>
      </c>
      <c r="FK45" s="27">
        <v>39.560664000000003</v>
      </c>
      <c r="FL45" s="26">
        <v>289.373808</v>
      </c>
      <c r="FM45" s="27">
        <v>97.380096000000009</v>
      </c>
      <c r="FN45" s="26">
        <v>36.794184000000001</v>
      </c>
      <c r="FO45" s="27">
        <v>92.400431999999995</v>
      </c>
      <c r="FP45" s="28">
        <f t="shared" si="11"/>
        <v>1035.2168159999999</v>
      </c>
      <c r="FQ45" s="29"/>
      <c r="FR45" s="29"/>
      <c r="FS45" s="30"/>
      <c r="FT45" s="29"/>
      <c r="FU45" s="25" t="s">
        <v>186</v>
      </c>
      <c r="FV45" s="26">
        <v>238.193928</v>
      </c>
      <c r="FW45" s="27">
        <v>33.197760000000002</v>
      </c>
      <c r="FX45" s="26">
        <v>13.8324</v>
      </c>
      <c r="FY45" s="27">
        <v>133.344336</v>
      </c>
      <c r="FZ45" s="26">
        <v>37.900776</v>
      </c>
      <c r="GA45" s="27">
        <v>76.908143999999993</v>
      </c>
      <c r="GB45" s="26">
        <v>58.926023999999998</v>
      </c>
      <c r="GC45" s="27">
        <v>34.581000000000003</v>
      </c>
      <c r="GD45" s="26">
        <v>58.926023999999998</v>
      </c>
      <c r="GE45" s="27">
        <v>83.547696000000002</v>
      </c>
      <c r="GF45" s="26">
        <v>30.984576000000001</v>
      </c>
      <c r="GG45" s="27">
        <v>26.834856000000002</v>
      </c>
      <c r="GH45" s="28">
        <f t="shared" si="12"/>
        <v>827.17751999999996</v>
      </c>
      <c r="GI45" s="29"/>
      <c r="GJ45" s="29"/>
      <c r="GK45" s="30"/>
      <c r="GL45" s="29"/>
      <c r="GM45" s="25" t="s">
        <v>186</v>
      </c>
      <c r="GN45" s="27">
        <v>969.14956800000004</v>
      </c>
      <c r="GO45" s="26">
        <v>200.56979999999999</v>
      </c>
      <c r="GP45" s="27">
        <v>202.22968800000001</v>
      </c>
      <c r="GQ45" s="26">
        <v>508.40229600000004</v>
      </c>
      <c r="GR45" s="27">
        <v>199.94488800000002</v>
      </c>
      <c r="GS45" s="26">
        <v>154.18053600000002</v>
      </c>
      <c r="GT45" s="27">
        <v>407.41886400000004</v>
      </c>
      <c r="GU45" s="26">
        <v>153.63537600000001</v>
      </c>
      <c r="GV45" s="27">
        <v>198.48707999999999</v>
      </c>
      <c r="GW45" s="26">
        <v>861.36460800000009</v>
      </c>
      <c r="GX45" s="27">
        <v>270.91334400000005</v>
      </c>
      <c r="GY45" s="28">
        <f t="shared" si="13"/>
        <v>4126.2960480000002</v>
      </c>
      <c r="GZ45" s="29"/>
      <c r="HA45" s="29"/>
      <c r="HB45" s="30"/>
      <c r="HC45" s="29"/>
      <c r="HD45" s="31" t="s">
        <v>186</v>
      </c>
      <c r="HE45" s="32">
        <f t="shared" si="14"/>
        <v>37787.560056000002</v>
      </c>
      <c r="HG45" s="33"/>
      <c r="HH45" s="34"/>
    </row>
    <row r="46" spans="1:216" ht="18" customHeight="1" x14ac:dyDescent="0.3">
      <c r="A46" s="25" t="s">
        <v>187</v>
      </c>
      <c r="B46" s="26">
        <v>468.31184000000007</v>
      </c>
      <c r="C46" s="27">
        <v>5165.1354240000001</v>
      </c>
      <c r="D46" s="26">
        <v>71.38900000000001</v>
      </c>
      <c r="E46" s="27">
        <v>522.56748000000005</v>
      </c>
      <c r="F46" s="26">
        <v>190.751408</v>
      </c>
      <c r="G46" s="27">
        <v>62.251208000000005</v>
      </c>
      <c r="H46" s="26">
        <v>384.92948800000005</v>
      </c>
      <c r="I46" s="27">
        <v>166.76470399999999</v>
      </c>
      <c r="J46" s="28">
        <f t="shared" si="0"/>
        <v>7032.1005519999999</v>
      </c>
      <c r="K46" s="29"/>
      <c r="L46" s="29"/>
      <c r="M46" s="30"/>
      <c r="N46" s="29"/>
      <c r="O46" s="25" t="s">
        <v>187</v>
      </c>
      <c r="P46" s="27">
        <v>380.360592</v>
      </c>
      <c r="Q46" s="26">
        <v>96.517928000000012</v>
      </c>
      <c r="R46" s="27">
        <v>22.273368000000001</v>
      </c>
      <c r="S46" s="26">
        <v>537.98750399999994</v>
      </c>
      <c r="T46" s="27">
        <v>551.12308000000007</v>
      </c>
      <c r="U46" s="26">
        <v>143.92022400000002</v>
      </c>
      <c r="V46" s="27">
        <v>74.815672000000006</v>
      </c>
      <c r="W46" s="26">
        <v>2840.4076512857146</v>
      </c>
      <c r="X46" s="27">
        <v>410.05841600000008</v>
      </c>
      <c r="Y46" s="26">
        <v>65.677880000000002</v>
      </c>
      <c r="Z46" s="27">
        <v>40.548952</v>
      </c>
      <c r="AA46" s="26">
        <v>292.980456</v>
      </c>
      <c r="AB46" s="27">
        <v>194.17808000000002</v>
      </c>
      <c r="AC46" s="26">
        <v>101.65793600000001</v>
      </c>
      <c r="AD46" s="27">
        <v>115.93573600000002</v>
      </c>
      <c r="AE46" s="28">
        <f t="shared" si="1"/>
        <v>5868.4434752857142</v>
      </c>
      <c r="AF46" s="29"/>
      <c r="AG46" s="29"/>
      <c r="AH46" s="30"/>
      <c r="AI46" s="29"/>
      <c r="AJ46" s="25" t="s">
        <v>187</v>
      </c>
      <c r="AK46" s="26">
        <v>570.540888</v>
      </c>
      <c r="AL46" s="27">
        <v>1733.8960320000001</v>
      </c>
      <c r="AM46" s="26">
        <v>801.27013600000009</v>
      </c>
      <c r="AN46" s="27">
        <v>506.57634400000006</v>
      </c>
      <c r="AO46" s="26">
        <v>660.77658400000007</v>
      </c>
      <c r="AP46" s="27">
        <v>366.08279200000004</v>
      </c>
      <c r="AQ46" s="28">
        <f t="shared" si="2"/>
        <v>4639.1427760000006</v>
      </c>
      <c r="AR46" s="29"/>
      <c r="AS46" s="29"/>
      <c r="AT46" s="30"/>
      <c r="AU46" s="29"/>
      <c r="AV46" s="25" t="s">
        <v>187</v>
      </c>
      <c r="AW46" s="27">
        <v>35351.078684571432</v>
      </c>
      <c r="AX46" s="26">
        <v>313.62667942857144</v>
      </c>
      <c r="AY46" s="27">
        <v>32.350525714285716</v>
      </c>
      <c r="AZ46" s="28">
        <f t="shared" si="3"/>
        <v>35697.055889714284</v>
      </c>
      <c r="BA46" s="29"/>
      <c r="BB46" s="29"/>
      <c r="BC46" s="30"/>
      <c r="BD46" s="29"/>
      <c r="BE46" s="25" t="s">
        <v>187</v>
      </c>
      <c r="BF46" s="27">
        <v>41.120064000000006</v>
      </c>
      <c r="BG46" s="26">
        <v>75.386784000000006</v>
      </c>
      <c r="BH46" s="27">
        <v>63.393432000000004</v>
      </c>
      <c r="BI46" s="26">
        <v>21.131144000000003</v>
      </c>
      <c r="BJ46" s="27">
        <v>93.091256000000016</v>
      </c>
      <c r="BK46" s="26">
        <v>59.395648000000008</v>
      </c>
      <c r="BL46" s="27">
        <v>186.75362400000003</v>
      </c>
      <c r="BM46" s="26">
        <v>43.975624000000003</v>
      </c>
      <c r="BN46" s="27">
        <v>31.982272000000002</v>
      </c>
      <c r="BO46" s="26">
        <v>225.01812800000002</v>
      </c>
      <c r="BP46" s="27">
        <v>35.980056000000005</v>
      </c>
      <c r="BQ46" s="26">
        <v>102.22904800000001</v>
      </c>
      <c r="BR46" s="27">
        <v>476.87852000000009</v>
      </c>
      <c r="BS46" s="28">
        <f t="shared" si="4"/>
        <v>1456.3356000000003</v>
      </c>
      <c r="BT46" s="29"/>
      <c r="BU46" s="29"/>
      <c r="BV46" s="30"/>
      <c r="BW46" s="29"/>
      <c r="BX46" s="25" t="s">
        <v>187</v>
      </c>
      <c r="BY46" s="26">
        <v>51.971192000000009</v>
      </c>
      <c r="BZ46" s="27">
        <v>71.38900000000001</v>
      </c>
      <c r="CA46" s="26">
        <v>659.06324800000016</v>
      </c>
      <c r="CB46" s="27">
        <v>239.29592800000003</v>
      </c>
      <c r="CC46" s="26">
        <v>213.59588800000003</v>
      </c>
      <c r="CD46" s="27">
        <v>209.59810400000003</v>
      </c>
      <c r="CE46" s="28">
        <f t="shared" si="5"/>
        <v>1444.91336</v>
      </c>
      <c r="CF46" s="29"/>
      <c r="CG46" s="29"/>
      <c r="CH46" s="30"/>
      <c r="CI46" s="29"/>
      <c r="CJ46" s="25" t="s">
        <v>187</v>
      </c>
      <c r="CK46" s="26">
        <v>86.809024000000008</v>
      </c>
      <c r="CL46" s="27">
        <v>97.660152000000011</v>
      </c>
      <c r="CM46" s="26">
        <v>86.809024000000008</v>
      </c>
      <c r="CN46" s="27">
        <v>67.962328000000014</v>
      </c>
      <c r="CO46" s="26">
        <v>90.235696000000019</v>
      </c>
      <c r="CP46" s="27">
        <v>22.273368000000005</v>
      </c>
      <c r="CQ46" s="26">
        <v>205.02920800000004</v>
      </c>
      <c r="CR46" s="27">
        <v>149.06023200000001</v>
      </c>
      <c r="CS46" s="26">
        <v>338.66941600000007</v>
      </c>
      <c r="CT46" s="27">
        <v>195.32030400000002</v>
      </c>
      <c r="CU46" s="28">
        <f t="shared" si="6"/>
        <v>1339.8287520000001</v>
      </c>
      <c r="CV46" s="29"/>
      <c r="CW46" s="29"/>
      <c r="CX46" s="30"/>
      <c r="CY46" s="29"/>
      <c r="CZ46" s="25" t="s">
        <v>187</v>
      </c>
      <c r="DA46" s="26">
        <v>22.273368000000001</v>
      </c>
      <c r="DB46" s="27">
        <v>178.75805600000001</v>
      </c>
      <c r="DC46" s="26">
        <v>406.63174400000003</v>
      </c>
      <c r="DD46" s="27">
        <v>420.9095440000001</v>
      </c>
      <c r="DE46" s="26">
        <v>152.48690400000001</v>
      </c>
      <c r="DF46" s="27">
        <v>96.517928000000012</v>
      </c>
      <c r="DG46" s="28">
        <f t="shared" si="7"/>
        <v>1277.5775440000002</v>
      </c>
      <c r="DH46" s="29"/>
      <c r="DI46" s="29"/>
      <c r="DJ46" s="30"/>
      <c r="DK46" s="29"/>
      <c r="DL46" s="25" t="s">
        <v>187</v>
      </c>
      <c r="DM46" s="26">
        <v>117.07796000000002</v>
      </c>
      <c r="DN46" s="27">
        <v>48.544520000000006</v>
      </c>
      <c r="DO46" s="26">
        <v>45.688960000000009</v>
      </c>
      <c r="DP46" s="27">
        <v>858.53211885714302</v>
      </c>
      <c r="DQ46" s="26">
        <v>34.266720000000007</v>
      </c>
      <c r="DR46" s="27">
        <v>455.74737600000003</v>
      </c>
      <c r="DS46" s="26">
        <v>125.64464000000001</v>
      </c>
      <c r="DT46" s="27">
        <v>1729.2292132857142</v>
      </c>
      <c r="DU46" s="26">
        <v>260.42707200000001</v>
      </c>
      <c r="DV46" s="27">
        <v>669.91437600000017</v>
      </c>
      <c r="DW46" s="26">
        <v>85.09568800000001</v>
      </c>
      <c r="DX46" s="27">
        <v>344.38053600000001</v>
      </c>
      <c r="DY46" s="26">
        <v>170.19137600000002</v>
      </c>
      <c r="DZ46" s="27">
        <v>1696.8585069999999</v>
      </c>
      <c r="EA46" s="26">
        <v>163.338032</v>
      </c>
      <c r="EB46" s="27">
        <v>274.13376000000005</v>
      </c>
      <c r="EC46" s="28">
        <f t="shared" si="8"/>
        <v>7079.070855142857</v>
      </c>
      <c r="ED46" s="29"/>
      <c r="EE46" s="29"/>
      <c r="EF46" s="30"/>
      <c r="EG46" s="29"/>
      <c r="EH46" s="25" t="s">
        <v>187</v>
      </c>
      <c r="EI46" s="27">
        <v>246.14927200000002</v>
      </c>
      <c r="EJ46" s="26">
        <v>346.09387200000003</v>
      </c>
      <c r="EK46" s="27">
        <v>125.64464000000001</v>
      </c>
      <c r="EL46" s="26">
        <v>247.29149600000005</v>
      </c>
      <c r="EM46" s="27">
        <v>70.246776000000011</v>
      </c>
      <c r="EN46" s="26">
        <v>202.17364800000001</v>
      </c>
      <c r="EO46" s="27">
        <v>190.18029600000003</v>
      </c>
      <c r="EP46" s="28">
        <f t="shared" si="9"/>
        <v>1427.78</v>
      </c>
      <c r="EQ46" s="29"/>
      <c r="ER46" s="29"/>
      <c r="ES46" s="30"/>
      <c r="ET46" s="29"/>
      <c r="EU46" s="25" t="s">
        <v>187</v>
      </c>
      <c r="EV46" s="26">
        <v>215.30922400000003</v>
      </c>
      <c r="EW46" s="27">
        <v>66.820104000000015</v>
      </c>
      <c r="EX46" s="26">
        <v>178.18694399999998</v>
      </c>
      <c r="EY46" s="27">
        <v>626.50986400000011</v>
      </c>
      <c r="EZ46" s="28">
        <f t="shared" si="10"/>
        <v>1086.8261360000001</v>
      </c>
      <c r="FA46" s="29"/>
      <c r="FB46" s="29"/>
      <c r="FC46" s="30"/>
      <c r="FD46" s="29"/>
      <c r="FE46" s="25" t="s">
        <v>187</v>
      </c>
      <c r="FF46" s="26">
        <v>222.73368000000002</v>
      </c>
      <c r="FG46" s="27">
        <v>165.62248</v>
      </c>
      <c r="FH46" s="26">
        <v>143.92022400000002</v>
      </c>
      <c r="FI46" s="27">
        <v>245.00704800000003</v>
      </c>
      <c r="FJ46" s="26">
        <v>213.02477600000003</v>
      </c>
      <c r="FK46" s="27">
        <v>81.669016000000013</v>
      </c>
      <c r="FL46" s="26">
        <v>597.38315200000011</v>
      </c>
      <c r="FM46" s="27">
        <v>201.03142400000002</v>
      </c>
      <c r="FN46" s="26">
        <v>75.957896000000005</v>
      </c>
      <c r="FO46" s="27">
        <v>190.751408</v>
      </c>
      <c r="FP46" s="28">
        <f t="shared" si="11"/>
        <v>2137.1011040000003</v>
      </c>
      <c r="FQ46" s="29"/>
      <c r="FR46" s="29"/>
      <c r="FS46" s="30"/>
      <c r="FT46" s="29"/>
      <c r="FU46" s="25" t="s">
        <v>187</v>
      </c>
      <c r="FV46" s="26">
        <v>491.72743200000002</v>
      </c>
      <c r="FW46" s="27">
        <v>68.533440000000013</v>
      </c>
      <c r="FX46" s="26">
        <v>28.555600000000002</v>
      </c>
      <c r="FY46" s="27">
        <v>275.27598400000005</v>
      </c>
      <c r="FZ46" s="26">
        <v>78.242344000000003</v>
      </c>
      <c r="GA46" s="27">
        <v>158.769136</v>
      </c>
      <c r="GB46" s="26">
        <v>121.64685600000001</v>
      </c>
      <c r="GC46" s="27">
        <v>71.38900000000001</v>
      </c>
      <c r="GD46" s="26">
        <v>121.64685600000001</v>
      </c>
      <c r="GE46" s="27">
        <v>172.47582400000002</v>
      </c>
      <c r="GF46" s="26">
        <v>63.964544000000004</v>
      </c>
      <c r="GG46" s="27">
        <v>55.397864000000006</v>
      </c>
      <c r="GH46" s="28">
        <f t="shared" si="12"/>
        <v>1707.6248800000001</v>
      </c>
      <c r="GI46" s="29"/>
      <c r="GJ46" s="29"/>
      <c r="GK46" s="30"/>
      <c r="GL46" s="29"/>
      <c r="GM46" s="25" t="s">
        <v>187</v>
      </c>
      <c r="GN46" s="27">
        <v>1803.0005840000001</v>
      </c>
      <c r="GO46" s="26">
        <v>414.05620000000005</v>
      </c>
      <c r="GP46" s="27">
        <v>417.48287200000004</v>
      </c>
      <c r="GQ46" s="26">
        <v>902.92807200000004</v>
      </c>
      <c r="GR46" s="27">
        <v>309.2700954666667</v>
      </c>
      <c r="GS46" s="26">
        <v>257.14233120000006</v>
      </c>
      <c r="GT46" s="27">
        <v>682.14428000000009</v>
      </c>
      <c r="GU46" s="26">
        <v>283.84266400000001</v>
      </c>
      <c r="GV46" s="27">
        <v>338.66941600000001</v>
      </c>
      <c r="GW46" s="26">
        <v>1602.6022234666666</v>
      </c>
      <c r="GX46" s="27">
        <v>474.13954239999998</v>
      </c>
      <c r="GY46" s="28">
        <f t="shared" si="13"/>
        <v>7485.2782805333336</v>
      </c>
      <c r="GZ46" s="29"/>
      <c r="HA46" s="29"/>
      <c r="HB46" s="30"/>
      <c r="HC46" s="29"/>
      <c r="HD46" s="31" t="s">
        <v>187</v>
      </c>
      <c r="HE46" s="32">
        <f t="shared" si="14"/>
        <v>79679.079204676193</v>
      </c>
      <c r="HG46" s="33"/>
      <c r="HH46" s="34"/>
    </row>
    <row r="47" spans="1:216" ht="18" customHeight="1" x14ac:dyDescent="0.3">
      <c r="A47" s="25" t="s">
        <v>188</v>
      </c>
      <c r="B47" s="26">
        <v>1839.4764799999998</v>
      </c>
      <c r="C47" s="27">
        <v>18258.508915499995</v>
      </c>
      <c r="D47" s="26">
        <v>280.40799999999996</v>
      </c>
      <c r="E47" s="27">
        <v>2275.3920194999996</v>
      </c>
      <c r="F47" s="26">
        <v>749.25017599999978</v>
      </c>
      <c r="G47" s="27">
        <v>244.51577599999993</v>
      </c>
      <c r="H47" s="26">
        <v>2141.0577039999998</v>
      </c>
      <c r="I47" s="27">
        <v>873.46981299999993</v>
      </c>
      <c r="J47" s="28">
        <f t="shared" si="0"/>
        <v>26662.078883999995</v>
      </c>
      <c r="K47" s="29"/>
      <c r="L47" s="29"/>
      <c r="M47" s="30"/>
      <c r="N47" s="29"/>
      <c r="O47" s="25" t="s">
        <v>188</v>
      </c>
      <c r="P47" s="27">
        <v>1745.2028239999995</v>
      </c>
      <c r="Q47" s="26">
        <v>379.11161599999991</v>
      </c>
      <c r="R47" s="27">
        <v>87.487295999999986</v>
      </c>
      <c r="S47" s="26">
        <v>2462.6534479999996</v>
      </c>
      <c r="T47" s="27">
        <v>2164.7497599999997</v>
      </c>
      <c r="U47" s="26">
        <v>565.30252799999994</v>
      </c>
      <c r="V47" s="27">
        <v>293.86758399999991</v>
      </c>
      <c r="W47" s="26">
        <v>7740.0320779999984</v>
      </c>
      <c r="X47" s="27">
        <v>1610.6635519999998</v>
      </c>
      <c r="Y47" s="26">
        <v>257.97535999999997</v>
      </c>
      <c r="Z47" s="27">
        <v>159.27174399999996</v>
      </c>
      <c r="AA47" s="26">
        <v>1150.7944319999997</v>
      </c>
      <c r="AB47" s="27">
        <v>762.70975999999973</v>
      </c>
      <c r="AC47" s="26">
        <v>399.30099199999995</v>
      </c>
      <c r="AD47" s="27">
        <v>455.38259199999993</v>
      </c>
      <c r="AE47" s="28">
        <f t="shared" si="1"/>
        <v>20234.505565999993</v>
      </c>
      <c r="AF47" s="29"/>
      <c r="AG47" s="29"/>
      <c r="AH47" s="30"/>
      <c r="AI47" s="29"/>
      <c r="AJ47" s="25" t="s">
        <v>188</v>
      </c>
      <c r="AK47" s="26">
        <v>2241.0207359999995</v>
      </c>
      <c r="AL47" s="27">
        <v>6810.5495039999987</v>
      </c>
      <c r="AM47" s="26">
        <v>3147.2993919999994</v>
      </c>
      <c r="AN47" s="27">
        <v>1989.7751679999997</v>
      </c>
      <c r="AO47" s="26">
        <v>2595.4564479999995</v>
      </c>
      <c r="AP47" s="27">
        <v>1437.9322239999997</v>
      </c>
      <c r="AQ47" s="28">
        <f t="shared" si="2"/>
        <v>18222.033471999996</v>
      </c>
      <c r="AR47" s="29"/>
      <c r="AS47" s="29"/>
      <c r="AT47" s="30"/>
      <c r="AU47" s="29"/>
      <c r="AV47" s="25" t="s">
        <v>188</v>
      </c>
      <c r="AW47" s="27">
        <v>131639.10081249996</v>
      </c>
      <c r="AX47" s="26">
        <v>2058.7150225</v>
      </c>
      <c r="AY47" s="27">
        <v>2047.3656060000003</v>
      </c>
      <c r="AZ47" s="28">
        <f t="shared" si="3"/>
        <v>135745.18144099996</v>
      </c>
      <c r="BA47" s="29"/>
      <c r="BB47" s="29"/>
      <c r="BC47" s="30"/>
      <c r="BD47" s="29"/>
      <c r="BE47" s="25" t="s">
        <v>188</v>
      </c>
      <c r="BF47" s="27">
        <v>161.51500799999997</v>
      </c>
      <c r="BG47" s="26">
        <v>296.11084799999992</v>
      </c>
      <c r="BH47" s="27">
        <v>249.00230399999995</v>
      </c>
      <c r="BI47" s="26">
        <v>83.000767999999979</v>
      </c>
      <c r="BJ47" s="27">
        <v>365.65203199999991</v>
      </c>
      <c r="BK47" s="26">
        <v>233.29945599999994</v>
      </c>
      <c r="BL47" s="27">
        <v>733.54732799999977</v>
      </c>
      <c r="BM47" s="26">
        <v>172.73132799999996</v>
      </c>
      <c r="BN47" s="27">
        <v>125.62278399999997</v>
      </c>
      <c r="BO47" s="26">
        <v>883.84601599999974</v>
      </c>
      <c r="BP47" s="27">
        <v>141.32563199999996</v>
      </c>
      <c r="BQ47" s="26">
        <v>401.5442559999999</v>
      </c>
      <c r="BR47" s="27">
        <v>1873.1254399999996</v>
      </c>
      <c r="BS47" s="28">
        <f t="shared" si="4"/>
        <v>5720.3231999999989</v>
      </c>
      <c r="BT47" s="29"/>
      <c r="BU47" s="29"/>
      <c r="BV47" s="30"/>
      <c r="BW47" s="29"/>
      <c r="BX47" s="25" t="s">
        <v>188</v>
      </c>
      <c r="BY47" s="26">
        <v>204.13702399999994</v>
      </c>
      <c r="BZ47" s="27">
        <v>280.40799999999996</v>
      </c>
      <c r="CA47" s="26">
        <v>2588.7266559999994</v>
      </c>
      <c r="CB47" s="27">
        <v>939.92761599999972</v>
      </c>
      <c r="CC47" s="26">
        <v>838.98073599999975</v>
      </c>
      <c r="CD47" s="27">
        <v>823.27788799999985</v>
      </c>
      <c r="CE47" s="28">
        <f t="shared" si="5"/>
        <v>5675.457919999998</v>
      </c>
      <c r="CF47" s="29"/>
      <c r="CG47" s="29"/>
      <c r="CH47" s="30"/>
      <c r="CI47" s="29"/>
      <c r="CJ47" s="25" t="s">
        <v>188</v>
      </c>
      <c r="CK47" s="26">
        <v>340.9761279999999</v>
      </c>
      <c r="CL47" s="27">
        <v>383.59814399999993</v>
      </c>
      <c r="CM47" s="26">
        <v>340.97612799999996</v>
      </c>
      <c r="CN47" s="27">
        <v>266.94841599999995</v>
      </c>
      <c r="CO47" s="26">
        <v>354.43571199999997</v>
      </c>
      <c r="CP47" s="27">
        <v>87.487295999999972</v>
      </c>
      <c r="CQ47" s="26">
        <v>805.33177599999976</v>
      </c>
      <c r="CR47" s="27">
        <v>585.49190399999986</v>
      </c>
      <c r="CS47" s="26">
        <v>1330.2555519999996</v>
      </c>
      <c r="CT47" s="27">
        <v>767.19628799999987</v>
      </c>
      <c r="CU47" s="28">
        <f t="shared" si="6"/>
        <v>5262.6973439999992</v>
      </c>
      <c r="CV47" s="29"/>
      <c r="CW47" s="29"/>
      <c r="CX47" s="30"/>
      <c r="CY47" s="29"/>
      <c r="CZ47" s="25" t="s">
        <v>188</v>
      </c>
      <c r="DA47" s="26">
        <v>87.487295999999986</v>
      </c>
      <c r="DB47" s="27">
        <v>702.14163199999984</v>
      </c>
      <c r="DC47" s="26">
        <v>1597.2039679999998</v>
      </c>
      <c r="DD47" s="27">
        <v>1653.2855679999996</v>
      </c>
      <c r="DE47" s="26">
        <v>598.95148799999993</v>
      </c>
      <c r="DF47" s="27">
        <v>379.11161599999991</v>
      </c>
      <c r="DG47" s="28">
        <f t="shared" si="7"/>
        <v>5018.1815679999991</v>
      </c>
      <c r="DH47" s="29"/>
      <c r="DI47" s="29"/>
      <c r="DJ47" s="30"/>
      <c r="DK47" s="29"/>
      <c r="DL47" s="25" t="s">
        <v>188</v>
      </c>
      <c r="DM47" s="26">
        <v>459.8691199999999</v>
      </c>
      <c r="DN47" s="27">
        <v>190.67743999999996</v>
      </c>
      <c r="DO47" s="26">
        <v>179.46111999999997</v>
      </c>
      <c r="DP47" s="27">
        <v>2388.1510844999993</v>
      </c>
      <c r="DQ47" s="26">
        <v>134.59583999999998</v>
      </c>
      <c r="DR47" s="27">
        <v>1790.1246719999995</v>
      </c>
      <c r="DS47" s="26">
        <v>493.51807999999988</v>
      </c>
      <c r="DT47" s="27">
        <v>3604.2956929999991</v>
      </c>
      <c r="DU47" s="26">
        <v>1022.9283839999997</v>
      </c>
      <c r="DV47" s="27">
        <v>2631.3486719999992</v>
      </c>
      <c r="DW47" s="26">
        <v>334.24633599999993</v>
      </c>
      <c r="DX47" s="27">
        <v>1352.6881919999996</v>
      </c>
      <c r="DY47" s="26">
        <v>668.49267199999986</v>
      </c>
      <c r="DZ47" s="27">
        <v>5865.6494799999982</v>
      </c>
      <c r="EA47" s="26">
        <v>641.57350399999996</v>
      </c>
      <c r="EB47" s="27">
        <v>1076.7667199999999</v>
      </c>
      <c r="EC47" s="28">
        <f t="shared" si="8"/>
        <v>22834.387009499995</v>
      </c>
      <c r="ED47" s="29"/>
      <c r="EE47" s="29"/>
      <c r="EF47" s="30"/>
      <c r="EG47" s="29"/>
      <c r="EH47" s="25" t="s">
        <v>188</v>
      </c>
      <c r="EI47" s="27">
        <v>966.84678399999984</v>
      </c>
      <c r="EJ47" s="26">
        <v>1359.4179839999997</v>
      </c>
      <c r="EK47" s="27">
        <v>493.51807999999994</v>
      </c>
      <c r="EL47" s="26">
        <v>971.33331199999975</v>
      </c>
      <c r="EM47" s="27">
        <v>275.92147199999994</v>
      </c>
      <c r="EN47" s="26">
        <v>794.11545599999977</v>
      </c>
      <c r="EO47" s="27">
        <v>747.00691199999983</v>
      </c>
      <c r="EP47" s="28">
        <f t="shared" si="9"/>
        <v>5608.1599999999989</v>
      </c>
      <c r="EQ47" s="29"/>
      <c r="ER47" s="29"/>
      <c r="ES47" s="30"/>
      <c r="ET47" s="29"/>
      <c r="EU47" s="25" t="s">
        <v>188</v>
      </c>
      <c r="EV47" s="26">
        <v>845.71052799999984</v>
      </c>
      <c r="EW47" s="27">
        <v>262.46188799999993</v>
      </c>
      <c r="EX47" s="26">
        <v>699.89836799999989</v>
      </c>
      <c r="EY47" s="27">
        <v>2460.8606079999995</v>
      </c>
      <c r="EZ47" s="28">
        <f t="shared" si="10"/>
        <v>4268.9313919999995</v>
      </c>
      <c r="FA47" s="29"/>
      <c r="FB47" s="29"/>
      <c r="FC47" s="30"/>
      <c r="FD47" s="29"/>
      <c r="FE47" s="25" t="s">
        <v>188</v>
      </c>
      <c r="FF47" s="26">
        <v>874.87295999999981</v>
      </c>
      <c r="FG47" s="27">
        <v>650.54655999999977</v>
      </c>
      <c r="FH47" s="26">
        <v>565.30252799999982</v>
      </c>
      <c r="FI47" s="27">
        <v>962.36025599999971</v>
      </c>
      <c r="FJ47" s="26">
        <v>836.7374719999998</v>
      </c>
      <c r="FK47" s="27">
        <v>320.78675199999992</v>
      </c>
      <c r="FL47" s="26">
        <v>2346.4541439999994</v>
      </c>
      <c r="FM47" s="27">
        <v>789.62892799999986</v>
      </c>
      <c r="FN47" s="26">
        <v>298.35411199999993</v>
      </c>
      <c r="FO47" s="27">
        <v>749.25017599999978</v>
      </c>
      <c r="FP47" s="28">
        <f t="shared" si="11"/>
        <v>8394.2938879999983</v>
      </c>
      <c r="FQ47" s="29"/>
      <c r="FR47" s="29"/>
      <c r="FS47" s="30"/>
      <c r="FT47" s="29"/>
      <c r="FU47" s="25" t="s">
        <v>188</v>
      </c>
      <c r="FV47" s="26">
        <v>1931.4503039999995</v>
      </c>
      <c r="FW47" s="27">
        <v>269.19167999999996</v>
      </c>
      <c r="FX47" s="26">
        <v>112.16319999999997</v>
      </c>
      <c r="FY47" s="27">
        <v>1081.2532479999998</v>
      </c>
      <c r="FZ47" s="26">
        <v>307.32716799999992</v>
      </c>
      <c r="GA47" s="27">
        <v>623.62739199999987</v>
      </c>
      <c r="GB47" s="26">
        <v>477.81523199999987</v>
      </c>
      <c r="GC47" s="27">
        <v>280.40799999999996</v>
      </c>
      <c r="GD47" s="26">
        <v>477.81523199999987</v>
      </c>
      <c r="GE47" s="27">
        <v>677.4657279999999</v>
      </c>
      <c r="GF47" s="26">
        <v>251.24556799999993</v>
      </c>
      <c r="GG47" s="27">
        <v>217.59660799999995</v>
      </c>
      <c r="GH47" s="28">
        <f t="shared" si="12"/>
        <v>6707.3593599999986</v>
      </c>
      <c r="GI47" s="29"/>
      <c r="GJ47" s="29"/>
      <c r="GK47" s="30"/>
      <c r="GL47" s="29"/>
      <c r="GM47" s="25" t="s">
        <v>188</v>
      </c>
      <c r="GN47" s="27">
        <v>7081.9844479999992</v>
      </c>
      <c r="GO47" s="26">
        <v>1626.3663999999997</v>
      </c>
      <c r="GP47" s="27">
        <v>1639.8259839999996</v>
      </c>
      <c r="GQ47" s="26">
        <v>3546.6003839999989</v>
      </c>
      <c r="GR47" s="27">
        <v>1224.5492688000002</v>
      </c>
      <c r="GS47" s="26">
        <v>1012.8630191999998</v>
      </c>
      <c r="GT47" s="27">
        <v>2684.1142479999999</v>
      </c>
      <c r="GU47" s="26">
        <v>1114.9022079999997</v>
      </c>
      <c r="GV47" s="27">
        <v>1330.2555519999996</v>
      </c>
      <c r="GW47" s="26">
        <v>6299.8851967999999</v>
      </c>
      <c r="GX47" s="27">
        <v>1870.4044424000001</v>
      </c>
      <c r="GY47" s="28">
        <f t="shared" si="13"/>
        <v>29431.751151199995</v>
      </c>
      <c r="GZ47" s="29"/>
      <c r="HA47" s="29"/>
      <c r="HB47" s="30"/>
      <c r="HC47" s="29"/>
      <c r="HD47" s="31" t="s">
        <v>188</v>
      </c>
      <c r="HE47" s="32">
        <f t="shared" si="14"/>
        <v>299785.34219569998</v>
      </c>
      <c r="HG47" s="33"/>
      <c r="HH47" s="34"/>
    </row>
    <row r="48" spans="1:216" ht="18" customHeight="1" x14ac:dyDescent="0.3">
      <c r="A48" s="25" t="s">
        <v>189</v>
      </c>
      <c r="B48" s="26">
        <v>135.75264000000001</v>
      </c>
      <c r="C48" s="27">
        <v>1241.971104</v>
      </c>
      <c r="D48" s="26">
        <v>20.694000000000003</v>
      </c>
      <c r="E48" s="27">
        <v>151.48008000000002</v>
      </c>
      <c r="F48" s="26">
        <v>55.294367999999999</v>
      </c>
      <c r="G48" s="27">
        <v>18.045168</v>
      </c>
      <c r="H48" s="26">
        <v>111.582048</v>
      </c>
      <c r="I48" s="27">
        <v>48.341183999999998</v>
      </c>
      <c r="J48" s="28">
        <f t="shared" si="0"/>
        <v>1783.1605920000002</v>
      </c>
      <c r="K48" s="29"/>
      <c r="L48" s="29"/>
      <c r="M48" s="30"/>
      <c r="N48" s="29"/>
      <c r="O48" s="25" t="s">
        <v>189</v>
      </c>
      <c r="P48" s="27">
        <v>110.257632</v>
      </c>
      <c r="Q48" s="26">
        <v>27.978287999999999</v>
      </c>
      <c r="R48" s="27">
        <v>6.4565280000000005</v>
      </c>
      <c r="S48" s="26">
        <v>155.949984</v>
      </c>
      <c r="T48" s="27">
        <v>159.75767999999999</v>
      </c>
      <c r="U48" s="26">
        <v>41.719104000000002</v>
      </c>
      <c r="V48" s="27">
        <v>21.687311999999999</v>
      </c>
      <c r="W48" s="26">
        <v>485.56401600000004</v>
      </c>
      <c r="X48" s="27">
        <v>118.86633599999999</v>
      </c>
      <c r="Y48" s="26">
        <v>19.03848</v>
      </c>
      <c r="Z48" s="27">
        <v>11.754192</v>
      </c>
      <c r="AA48" s="26">
        <v>84.928176000000008</v>
      </c>
      <c r="AB48" s="27">
        <v>56.287679999999995</v>
      </c>
      <c r="AC48" s="26">
        <v>29.468256</v>
      </c>
      <c r="AD48" s="27">
        <v>33.607056</v>
      </c>
      <c r="AE48" s="28">
        <f t="shared" si="1"/>
        <v>1363.3207199999999</v>
      </c>
      <c r="AF48" s="29"/>
      <c r="AG48" s="29"/>
      <c r="AH48" s="30"/>
      <c r="AI48" s="29"/>
      <c r="AJ48" s="25" t="s">
        <v>189</v>
      </c>
      <c r="AK48" s="26">
        <v>165.386448</v>
      </c>
      <c r="AL48" s="27">
        <v>502.61587199999997</v>
      </c>
      <c r="AM48" s="26">
        <v>232.26945599999999</v>
      </c>
      <c r="AN48" s="27">
        <v>146.84462400000001</v>
      </c>
      <c r="AO48" s="26">
        <v>191.54366400000001</v>
      </c>
      <c r="AP48" s="27">
        <v>106.118832</v>
      </c>
      <c r="AQ48" s="28">
        <f t="shared" si="2"/>
        <v>1344.7788959999998</v>
      </c>
      <c r="AR48" s="29"/>
      <c r="AS48" s="29"/>
      <c r="AT48" s="30"/>
      <c r="AU48" s="29"/>
      <c r="AV48" s="25" t="s">
        <v>189</v>
      </c>
      <c r="AW48" s="27">
        <v>9225.3852000000006</v>
      </c>
      <c r="AX48" s="26">
        <v>0</v>
      </c>
      <c r="AY48" s="27">
        <v>0</v>
      </c>
      <c r="AZ48" s="28">
        <f t="shared" si="3"/>
        <v>9225.3852000000006</v>
      </c>
      <c r="BA48" s="29"/>
      <c r="BB48" s="29"/>
      <c r="BC48" s="30"/>
      <c r="BD48" s="29"/>
      <c r="BE48" s="25" t="s">
        <v>189</v>
      </c>
      <c r="BF48" s="27">
        <v>11.919744000000001</v>
      </c>
      <c r="BG48" s="26">
        <v>21.852864</v>
      </c>
      <c r="BH48" s="27">
        <v>18.376272</v>
      </c>
      <c r="BI48" s="26">
        <v>6.1254239999999998</v>
      </c>
      <c r="BJ48" s="27">
        <v>26.984976</v>
      </c>
      <c r="BK48" s="26">
        <v>17.217407999999999</v>
      </c>
      <c r="BL48" s="27">
        <v>54.135504000000005</v>
      </c>
      <c r="BM48" s="26">
        <v>12.747504000000001</v>
      </c>
      <c r="BN48" s="27">
        <v>9.2709120000000009</v>
      </c>
      <c r="BO48" s="26">
        <v>65.227487999999994</v>
      </c>
      <c r="BP48" s="27">
        <v>10.429776</v>
      </c>
      <c r="BQ48" s="26">
        <v>29.633808000000002</v>
      </c>
      <c r="BR48" s="27">
        <v>138.23592000000002</v>
      </c>
      <c r="BS48" s="28">
        <f t="shared" si="4"/>
        <v>422.1576</v>
      </c>
      <c r="BT48" s="29"/>
      <c r="BU48" s="29"/>
      <c r="BV48" s="30"/>
      <c r="BW48" s="29"/>
      <c r="BX48" s="25" t="s">
        <v>189</v>
      </c>
      <c r="BY48" s="26">
        <v>15.065232</v>
      </c>
      <c r="BZ48" s="27">
        <v>20.694000000000003</v>
      </c>
      <c r="CA48" s="26">
        <v>191.04700800000001</v>
      </c>
      <c r="CB48" s="27">
        <v>69.366287999999997</v>
      </c>
      <c r="CC48" s="26">
        <v>61.916448000000003</v>
      </c>
      <c r="CD48" s="27">
        <v>60.757584000000001</v>
      </c>
      <c r="CE48" s="28">
        <f t="shared" si="5"/>
        <v>418.84656000000001</v>
      </c>
      <c r="CF48" s="29"/>
      <c r="CG48" s="29"/>
      <c r="CH48" s="30"/>
      <c r="CI48" s="29"/>
      <c r="CJ48" s="25" t="s">
        <v>189</v>
      </c>
      <c r="CK48" s="26">
        <v>25.163903999999999</v>
      </c>
      <c r="CL48" s="27">
        <v>28.309392000000003</v>
      </c>
      <c r="CM48" s="26">
        <v>25.163904000000002</v>
      </c>
      <c r="CN48" s="27">
        <v>19.700688</v>
      </c>
      <c r="CO48" s="26">
        <v>26.157216000000002</v>
      </c>
      <c r="CP48" s="27">
        <v>6.4565279999999996</v>
      </c>
      <c r="CQ48" s="26">
        <v>59.433168000000002</v>
      </c>
      <c r="CR48" s="27">
        <v>43.209071999999999</v>
      </c>
      <c r="CS48" s="26">
        <v>98.172336000000001</v>
      </c>
      <c r="CT48" s="27">
        <v>56.618784000000005</v>
      </c>
      <c r="CU48" s="28">
        <f t="shared" si="6"/>
        <v>388.38499200000001</v>
      </c>
      <c r="CV48" s="29"/>
      <c r="CW48" s="29"/>
      <c r="CX48" s="30"/>
      <c r="CY48" s="29"/>
      <c r="CZ48" s="25" t="s">
        <v>189</v>
      </c>
      <c r="DA48" s="26">
        <v>6.4565280000000005</v>
      </c>
      <c r="DB48" s="27">
        <v>51.817776000000002</v>
      </c>
      <c r="DC48" s="26">
        <v>117.873024</v>
      </c>
      <c r="DD48" s="27">
        <v>122.011824</v>
      </c>
      <c r="DE48" s="26">
        <v>44.202384000000002</v>
      </c>
      <c r="DF48" s="27">
        <v>27.978287999999999</v>
      </c>
      <c r="DG48" s="28">
        <f t="shared" si="7"/>
        <v>370.33982400000002</v>
      </c>
      <c r="DH48" s="29"/>
      <c r="DI48" s="29"/>
      <c r="DJ48" s="30"/>
      <c r="DK48" s="29"/>
      <c r="DL48" s="25" t="s">
        <v>189</v>
      </c>
      <c r="DM48" s="26">
        <v>33.938159999999996</v>
      </c>
      <c r="DN48" s="27">
        <v>14.07192</v>
      </c>
      <c r="DO48" s="26">
        <v>18.101376000000002</v>
      </c>
      <c r="DP48" s="27">
        <v>123.83289600000001</v>
      </c>
      <c r="DQ48" s="26">
        <v>9.9331200000000006</v>
      </c>
      <c r="DR48" s="27">
        <v>132.11049600000001</v>
      </c>
      <c r="DS48" s="26">
        <v>36.421440000000004</v>
      </c>
      <c r="DT48" s="27">
        <v>194.85470400000003</v>
      </c>
      <c r="DU48" s="26">
        <v>75.491711999999993</v>
      </c>
      <c r="DV48" s="27">
        <v>194.19249600000001</v>
      </c>
      <c r="DW48" s="26">
        <v>24.667248000000001</v>
      </c>
      <c r="DX48" s="27">
        <v>99.827855999999997</v>
      </c>
      <c r="DY48" s="26">
        <v>49.334496000000001</v>
      </c>
      <c r="DZ48" s="27">
        <v>414.70776000000001</v>
      </c>
      <c r="EA48" s="26">
        <v>47.347872000000002</v>
      </c>
      <c r="EB48" s="27">
        <v>87.560320000000004</v>
      </c>
      <c r="EC48" s="28">
        <f t="shared" si="8"/>
        <v>1556.3938720000001</v>
      </c>
      <c r="ED48" s="29"/>
      <c r="EE48" s="29"/>
      <c r="EF48" s="30"/>
      <c r="EG48" s="29"/>
      <c r="EH48" s="25" t="s">
        <v>189</v>
      </c>
      <c r="EI48" s="27">
        <v>71.352912000000003</v>
      </c>
      <c r="EJ48" s="26">
        <v>100.324512</v>
      </c>
      <c r="EK48" s="27">
        <v>36.421440000000004</v>
      </c>
      <c r="EL48" s="26">
        <v>71.684016</v>
      </c>
      <c r="EM48" s="27">
        <v>20.362896000000003</v>
      </c>
      <c r="EN48" s="26">
        <v>58.605407999999997</v>
      </c>
      <c r="EO48" s="27">
        <v>55.128816</v>
      </c>
      <c r="EP48" s="28">
        <f t="shared" si="9"/>
        <v>413.88</v>
      </c>
      <c r="EQ48" s="29"/>
      <c r="ER48" s="29"/>
      <c r="ES48" s="30"/>
      <c r="ET48" s="29"/>
      <c r="EU48" s="25" t="s">
        <v>189</v>
      </c>
      <c r="EV48" s="26">
        <v>62.413104000000004</v>
      </c>
      <c r="EW48" s="27">
        <v>19.369584</v>
      </c>
      <c r="EX48" s="26">
        <v>51.652224000000004</v>
      </c>
      <c r="EY48" s="27">
        <v>181.610544</v>
      </c>
      <c r="EZ48" s="28">
        <f t="shared" si="10"/>
        <v>315.045456</v>
      </c>
      <c r="FA48" s="29"/>
      <c r="FB48" s="29"/>
      <c r="FC48" s="30"/>
      <c r="FD48" s="29"/>
      <c r="FE48" s="25" t="s">
        <v>189</v>
      </c>
      <c r="FF48" s="26">
        <v>64.565280000000001</v>
      </c>
      <c r="FG48" s="27">
        <v>48.010079999999995</v>
      </c>
      <c r="FH48" s="26">
        <v>41.719104000000002</v>
      </c>
      <c r="FI48" s="27">
        <v>71.021807999999993</v>
      </c>
      <c r="FJ48" s="26">
        <v>61.750895999999997</v>
      </c>
      <c r="FK48" s="27">
        <v>23.673936000000001</v>
      </c>
      <c r="FL48" s="26">
        <v>173.16739200000001</v>
      </c>
      <c r="FM48" s="27">
        <v>58.274304000000001</v>
      </c>
      <c r="FN48" s="26">
        <v>22.018416000000002</v>
      </c>
      <c r="FO48" s="27">
        <v>55.294368000000006</v>
      </c>
      <c r="FP48" s="28">
        <f t="shared" si="11"/>
        <v>619.49558400000001</v>
      </c>
      <c r="FQ48" s="29"/>
      <c r="FR48" s="29"/>
      <c r="FS48" s="30"/>
      <c r="FT48" s="29"/>
      <c r="FU48" s="25" t="s">
        <v>189</v>
      </c>
      <c r="FV48" s="26">
        <v>142.54027200000002</v>
      </c>
      <c r="FW48" s="27">
        <v>19.866240000000001</v>
      </c>
      <c r="FX48" s="26">
        <v>8.2775999999999996</v>
      </c>
      <c r="FY48" s="27">
        <v>79.796064000000001</v>
      </c>
      <c r="FZ48" s="26">
        <v>22.680624000000002</v>
      </c>
      <c r="GA48" s="27">
        <v>46.023455999999996</v>
      </c>
      <c r="GB48" s="26">
        <v>35.262575999999996</v>
      </c>
      <c r="GC48" s="27">
        <v>20.693999999999999</v>
      </c>
      <c r="GD48" s="26">
        <v>35.262575999999996</v>
      </c>
      <c r="GE48" s="27">
        <v>49.996704000000001</v>
      </c>
      <c r="GF48" s="26">
        <v>18.541824000000002</v>
      </c>
      <c r="GG48" s="27">
        <v>16.058544000000001</v>
      </c>
      <c r="GH48" s="28">
        <f t="shared" si="12"/>
        <v>495.00048000000015</v>
      </c>
      <c r="GI48" s="29"/>
      <c r="GJ48" s="29"/>
      <c r="GK48" s="30"/>
      <c r="GL48" s="29"/>
      <c r="GM48" s="25" t="s">
        <v>189</v>
      </c>
      <c r="GN48" s="27">
        <v>594.69636800000012</v>
      </c>
      <c r="GO48" s="26">
        <v>120.02520000000001</v>
      </c>
      <c r="GP48" s="27">
        <v>121.018512</v>
      </c>
      <c r="GQ48" s="26">
        <v>315.16708800000004</v>
      </c>
      <c r="GR48" s="27">
        <v>329.61882400000002</v>
      </c>
      <c r="GS48" s="26">
        <v>155.54136800000001</v>
      </c>
      <c r="GT48" s="27">
        <v>353.51879200000002</v>
      </c>
      <c r="GU48" s="26">
        <v>94.422384000000008</v>
      </c>
      <c r="GV48" s="27">
        <v>124.07748799999999</v>
      </c>
      <c r="GW48" s="26">
        <v>632.93614400000001</v>
      </c>
      <c r="GX48" s="27">
        <v>334.83553200000006</v>
      </c>
      <c r="GY48" s="28">
        <f t="shared" si="13"/>
        <v>3175.8577000000005</v>
      </c>
      <c r="GZ48" s="29"/>
      <c r="HA48" s="29"/>
      <c r="HB48" s="30"/>
      <c r="HC48" s="29"/>
      <c r="HD48" s="31" t="s">
        <v>189</v>
      </c>
      <c r="HE48" s="32">
        <f t="shared" si="14"/>
        <v>21892.047476</v>
      </c>
      <c r="HG48" s="33"/>
      <c r="HH48" s="34"/>
    </row>
    <row r="49" spans="1:216" ht="34.5" customHeight="1" x14ac:dyDescent="0.25">
      <c r="A49" s="29"/>
      <c r="B49" s="29"/>
      <c r="C49" s="29"/>
      <c r="D49" s="29"/>
      <c r="E49" s="29"/>
      <c r="F49" s="39" t="s">
        <v>190</v>
      </c>
      <c r="G49" s="39"/>
      <c r="H49" s="39"/>
      <c r="I49" s="40">
        <v>1166297391.7451119</v>
      </c>
      <c r="J49" s="41"/>
      <c r="K49" s="29"/>
      <c r="L49" s="29"/>
      <c r="M49" s="42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39" t="s">
        <v>190</v>
      </c>
      <c r="AB49" s="39"/>
      <c r="AC49" s="39"/>
      <c r="AD49" s="40">
        <v>1021394661.2909451</v>
      </c>
      <c r="AE49" s="41"/>
      <c r="AF49" s="29"/>
      <c r="AG49" s="29"/>
      <c r="AH49" s="42"/>
      <c r="AI49" s="29"/>
      <c r="AJ49" s="29"/>
      <c r="AK49" s="29"/>
      <c r="AL49" s="29"/>
      <c r="AM49" s="39" t="s">
        <v>190</v>
      </c>
      <c r="AN49" s="39"/>
      <c r="AO49" s="39"/>
      <c r="AP49" s="43">
        <v>947355905.59232867</v>
      </c>
      <c r="AQ49" s="43"/>
      <c r="AR49" s="29"/>
      <c r="AS49" s="29"/>
      <c r="AT49" s="42"/>
      <c r="AU49" s="29"/>
      <c r="AV49" s="29"/>
      <c r="AW49" s="44" t="s">
        <v>190</v>
      </c>
      <c r="AX49" s="44"/>
      <c r="AY49" s="43">
        <v>5300385517.3948011</v>
      </c>
      <c r="AZ49" s="43"/>
      <c r="BA49" s="29"/>
      <c r="BB49" s="29"/>
      <c r="BC49" s="42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45" t="s">
        <v>191</v>
      </c>
      <c r="BO49" s="45"/>
      <c r="BP49" s="45"/>
      <c r="BQ49" s="45"/>
      <c r="BR49" s="46">
        <v>553891277.21767104</v>
      </c>
      <c r="BS49" s="46"/>
      <c r="BT49" s="29"/>
      <c r="BU49" s="29"/>
      <c r="BV49" s="42"/>
      <c r="BW49" s="29"/>
      <c r="BX49" s="29"/>
      <c r="BY49" s="29"/>
      <c r="BZ49" s="29"/>
      <c r="CA49" s="45" t="s">
        <v>191</v>
      </c>
      <c r="CB49" s="45"/>
      <c r="CC49" s="45"/>
      <c r="CD49" s="46">
        <v>346432100.61212701</v>
      </c>
      <c r="CE49" s="46"/>
      <c r="CF49" s="29"/>
      <c r="CG49" s="29"/>
      <c r="CH49" s="42"/>
      <c r="CI49" s="29"/>
      <c r="CJ49" s="29"/>
      <c r="CK49" s="29"/>
      <c r="CL49" s="29"/>
      <c r="CM49" s="29"/>
      <c r="CN49" s="29"/>
      <c r="CO49" s="29"/>
      <c r="CP49" s="39" t="s">
        <v>191</v>
      </c>
      <c r="CQ49" s="39"/>
      <c r="CR49" s="39"/>
      <c r="CS49" s="39"/>
      <c r="CT49" s="43">
        <v>361672047.51781303</v>
      </c>
      <c r="CU49" s="43"/>
      <c r="CV49" s="29"/>
      <c r="CW49" s="29"/>
      <c r="CX49" s="42"/>
      <c r="CY49" s="29"/>
      <c r="CZ49" s="29"/>
      <c r="DA49" s="29"/>
      <c r="DB49" s="29"/>
      <c r="DC49" s="45" t="s">
        <v>191</v>
      </c>
      <c r="DD49" s="45"/>
      <c r="DE49" s="45"/>
      <c r="DF49" s="43">
        <v>342179378.28036749</v>
      </c>
      <c r="DG49" s="43"/>
      <c r="DH49" s="29"/>
      <c r="DI49" s="29"/>
      <c r="DJ49" s="42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39" t="s">
        <v>191</v>
      </c>
      <c r="DY49" s="39"/>
      <c r="DZ49" s="39"/>
      <c r="EA49" s="39"/>
      <c r="EB49" s="43">
        <v>1261366841.9471042</v>
      </c>
      <c r="EC49" s="43"/>
      <c r="ED49" s="29"/>
      <c r="EE49" s="29"/>
      <c r="EF49" s="42"/>
      <c r="EG49" s="29"/>
      <c r="EH49" s="29"/>
      <c r="EI49" s="29"/>
      <c r="EJ49" s="29"/>
      <c r="EK49" s="29"/>
      <c r="EL49" s="39" t="s">
        <v>191</v>
      </c>
      <c r="EM49" s="39"/>
      <c r="EN49" s="39"/>
      <c r="EO49" s="43">
        <v>325897820.57115203</v>
      </c>
      <c r="EP49" s="43"/>
      <c r="EQ49" s="29"/>
      <c r="ER49" s="29"/>
      <c r="ES49" s="42"/>
      <c r="ET49" s="29"/>
      <c r="EU49" s="29"/>
      <c r="EV49" s="39" t="s">
        <v>191</v>
      </c>
      <c r="EW49" s="39"/>
      <c r="EX49" s="39"/>
      <c r="EY49" s="47">
        <v>355371377.92697042</v>
      </c>
      <c r="EZ49" s="47"/>
      <c r="FA49" s="29"/>
      <c r="FB49" s="29"/>
      <c r="FC49" s="42"/>
      <c r="FD49" s="29"/>
      <c r="FE49" s="29"/>
      <c r="FF49" s="29"/>
      <c r="FG49" s="29"/>
      <c r="FH49" s="29"/>
      <c r="FI49" s="29"/>
      <c r="FJ49" s="29"/>
      <c r="FK49" s="29"/>
      <c r="FL49" s="39" t="s">
        <v>191</v>
      </c>
      <c r="FM49" s="39"/>
      <c r="FN49" s="39"/>
      <c r="FO49" s="43">
        <v>692363402.91915524</v>
      </c>
      <c r="FP49" s="43"/>
      <c r="FQ49" s="29"/>
      <c r="FR49" s="29"/>
      <c r="FS49" s="42"/>
      <c r="FT49" s="29"/>
      <c r="FU49" s="29"/>
      <c r="FV49" s="29"/>
      <c r="FW49" s="29"/>
      <c r="FX49" s="29"/>
      <c r="FY49" s="29"/>
      <c r="FZ49" s="29"/>
      <c r="GA49" s="29"/>
      <c r="GB49" s="29"/>
      <c r="GC49" s="39" t="s">
        <v>191</v>
      </c>
      <c r="GD49" s="39"/>
      <c r="GE49" s="39"/>
      <c r="GF49" s="39"/>
      <c r="GG49" s="43">
        <v>508573305.29091501</v>
      </c>
      <c r="GH49" s="43"/>
      <c r="GI49" s="29"/>
      <c r="GJ49" s="29"/>
      <c r="GK49" s="42"/>
      <c r="GL49" s="29"/>
      <c r="GM49" s="29"/>
      <c r="GN49" s="29"/>
      <c r="GO49" s="29"/>
      <c r="GP49" s="29"/>
      <c r="GQ49" s="29"/>
      <c r="GR49" s="29"/>
      <c r="GS49" s="29"/>
      <c r="GT49" s="39" t="s">
        <v>191</v>
      </c>
      <c r="GU49" s="39"/>
      <c r="GV49" s="39"/>
      <c r="GW49" s="39"/>
      <c r="GX49" s="43">
        <v>2521385698.2417631</v>
      </c>
      <c r="GY49" s="43"/>
      <c r="GZ49" s="29"/>
      <c r="HA49" s="29"/>
      <c r="HB49" s="42"/>
      <c r="HC49" s="29"/>
      <c r="HD49" s="48" t="s">
        <v>190</v>
      </c>
      <c r="HE49" s="49">
        <v>15704566726.548223</v>
      </c>
      <c r="HH49" s="50"/>
    </row>
    <row r="50" spans="1:216" x14ac:dyDescent="0.25">
      <c r="B50" s="51"/>
      <c r="C50" s="51"/>
      <c r="D50" s="51"/>
      <c r="E50" s="51"/>
      <c r="F50" s="51"/>
      <c r="G50" s="51"/>
      <c r="H50" s="51"/>
      <c r="I50" s="51"/>
      <c r="J50" s="51"/>
    </row>
  </sheetData>
  <sheetProtection algorithmName="SHA-512" hashValue="1X+zWyMZJD4DbxDjvYvzPH5mTeODH4x4jXg+vaPKTBT490D4ICU8B1+D3kKhJDca2xiSZCoopbM3rZmwHOwEpQ==" saltValue="ARgFlgQoWsJMqRL46xlm5Q==" spinCount="100000" sheet="1" objects="1" scenarios="1"/>
  <mergeCells count="70">
    <mergeCell ref="GT49:GW49"/>
    <mergeCell ref="GX49:GY49"/>
    <mergeCell ref="EV49:EX49"/>
    <mergeCell ref="EY49:EZ49"/>
    <mergeCell ref="FL49:FN49"/>
    <mergeCell ref="FO49:FP49"/>
    <mergeCell ref="GC49:GF49"/>
    <mergeCell ref="GG49:GH49"/>
    <mergeCell ref="DC49:DE49"/>
    <mergeCell ref="DF49:DG49"/>
    <mergeCell ref="DX49:EA49"/>
    <mergeCell ref="EB49:EC49"/>
    <mergeCell ref="EL49:EN49"/>
    <mergeCell ref="EO49:EP49"/>
    <mergeCell ref="BN49:BQ49"/>
    <mergeCell ref="BR49:BS49"/>
    <mergeCell ref="CA49:CC49"/>
    <mergeCell ref="CD49:CE49"/>
    <mergeCell ref="CP49:CS49"/>
    <mergeCell ref="CT49:CU49"/>
    <mergeCell ref="GM3:GY3"/>
    <mergeCell ref="HD3:HE3"/>
    <mergeCell ref="F49:H49"/>
    <mergeCell ref="I49:J49"/>
    <mergeCell ref="AA49:AC49"/>
    <mergeCell ref="AD49:AE49"/>
    <mergeCell ref="AM49:AO49"/>
    <mergeCell ref="AP49:AQ49"/>
    <mergeCell ref="AW49:AX49"/>
    <mergeCell ref="AY49:AZ49"/>
    <mergeCell ref="CZ3:DG3"/>
    <mergeCell ref="DL3:EC3"/>
    <mergeCell ref="EH3:EP3"/>
    <mergeCell ref="EU3:EZ3"/>
    <mergeCell ref="FE3:FP3"/>
    <mergeCell ref="FU3:GH3"/>
    <mergeCell ref="GF2:GH2"/>
    <mergeCell ref="GN2:GV2"/>
    <mergeCell ref="GW2:GY2"/>
    <mergeCell ref="A3:J3"/>
    <mergeCell ref="O3:AE3"/>
    <mergeCell ref="AJ3:AQ3"/>
    <mergeCell ref="AV3:AZ3"/>
    <mergeCell ref="BE3:BS3"/>
    <mergeCell ref="BX3:CE3"/>
    <mergeCell ref="CJ3:CU3"/>
    <mergeCell ref="EN2:EP2"/>
    <mergeCell ref="EV2:EW2"/>
    <mergeCell ref="EX2:EZ2"/>
    <mergeCell ref="FF2:FM2"/>
    <mergeCell ref="FN2:FP2"/>
    <mergeCell ref="FV2:GE2"/>
    <mergeCell ref="CS2:CU2"/>
    <mergeCell ref="DA2:DD2"/>
    <mergeCell ref="DE2:DG2"/>
    <mergeCell ref="DM2:DZ2"/>
    <mergeCell ref="EA2:EC2"/>
    <mergeCell ref="EI2:EM2"/>
    <mergeCell ref="AY2:AZ2"/>
    <mergeCell ref="BF2:BP2"/>
    <mergeCell ref="BQ2:BS2"/>
    <mergeCell ref="BY2:CB2"/>
    <mergeCell ref="CC2:CE2"/>
    <mergeCell ref="CK2:CR2"/>
    <mergeCell ref="B2:G2"/>
    <mergeCell ref="H2:J2"/>
    <mergeCell ref="P2:AB2"/>
    <mergeCell ref="AC2:AE2"/>
    <mergeCell ref="AK2:AN2"/>
    <mergeCell ref="AO2:AQ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ANTIOQUIA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2019-04-05T21:23:50Z</dcterms:created>
  <dcterms:modified xsi:type="dcterms:W3CDTF">2019-04-05T21:24:17Z</dcterms:modified>
</cp:coreProperties>
</file>