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17\1000 DIAS CM\BANCO DE OFERENTES\ANEXOS\"/>
    </mc:Choice>
  </mc:AlternateContent>
  <bookViews>
    <workbookView xWindow="0" yWindow="0" windowWidth="28800" windowHeight="12435"/>
  </bookViews>
  <sheets>
    <sheet name="Valor UDS 1.000 días pc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1" i="1" l="1"/>
  <c r="G302" i="1"/>
  <c r="G303" i="1"/>
  <c r="G304" i="1"/>
  <c r="G305" i="1"/>
  <c r="G300" i="1"/>
  <c r="G295" i="1"/>
  <c r="G291" i="1"/>
  <c r="G290" i="1"/>
  <c r="G285" i="1"/>
  <c r="G281" i="1"/>
  <c r="G276" i="1"/>
  <c r="G272" i="1"/>
  <c r="G268" i="1"/>
  <c r="G263" i="1"/>
  <c r="G259" i="1"/>
  <c r="G255" i="1"/>
  <c r="G251" i="1"/>
  <c r="G246" i="1"/>
  <c r="G243" i="1"/>
  <c r="G240" i="1"/>
  <c r="G237" i="1"/>
  <c r="G236" i="1"/>
  <c r="G232" i="1"/>
  <c r="G228" i="1"/>
  <c r="G225" i="1"/>
  <c r="G220" i="1"/>
  <c r="G219" i="1"/>
  <c r="G218" i="1"/>
  <c r="G216" i="1"/>
  <c r="G214" i="1"/>
  <c r="G211" i="1"/>
  <c r="G209" i="1"/>
  <c r="G206" i="1"/>
  <c r="G204" i="1"/>
  <c r="G201" i="1"/>
  <c r="G199" i="1"/>
  <c r="G197" i="1"/>
  <c r="G194" i="1"/>
  <c r="G191" i="1"/>
  <c r="G189" i="1"/>
  <c r="G188" i="1"/>
  <c r="G180" i="1"/>
  <c r="G178" i="1"/>
  <c r="G177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60" i="1"/>
  <c r="G158" i="1"/>
  <c r="G153" i="1"/>
  <c r="G147" i="1"/>
  <c r="G144" i="1"/>
  <c r="G140" i="1"/>
  <c r="G135" i="1"/>
  <c r="G129" i="1"/>
  <c r="G126" i="1"/>
  <c r="G123" i="1"/>
  <c r="G121" i="1"/>
  <c r="G119" i="1"/>
  <c r="G116" i="1"/>
  <c r="G117" i="1"/>
  <c r="G118" i="1"/>
  <c r="G115" i="1"/>
  <c r="G113" i="1"/>
  <c r="G111" i="1"/>
  <c r="G108" i="1"/>
  <c r="G105" i="1"/>
  <c r="G106" i="1"/>
  <c r="G107" i="1"/>
  <c r="G104" i="1"/>
  <c r="G102" i="1"/>
  <c r="G99" i="1"/>
  <c r="G95" i="1"/>
  <c r="G92" i="1"/>
  <c r="G90" i="1"/>
  <c r="G88" i="1"/>
  <c r="G87" i="1"/>
  <c r="G85" i="1"/>
  <c r="G84" i="1"/>
  <c r="G80" i="1"/>
  <c r="G77" i="1"/>
  <c r="G74" i="1"/>
  <c r="G73" i="1"/>
  <c r="G72" i="1"/>
  <c r="G69" i="1"/>
  <c r="G67" i="1"/>
  <c r="G65" i="1"/>
  <c r="G62" i="1"/>
  <c r="G59" i="1"/>
  <c r="G55" i="1"/>
  <c r="G49" i="1"/>
  <c r="G45" i="1"/>
  <c r="G42" i="1"/>
  <c r="G38" i="1"/>
  <c r="G35" i="1"/>
  <c r="G34" i="1"/>
  <c r="G30" i="1"/>
  <c r="G29" i="1"/>
  <c r="G28" i="1"/>
  <c r="G25" i="1"/>
  <c r="G22" i="1"/>
  <c r="G21" i="1"/>
  <c r="G17" i="1"/>
  <c r="G12" i="1"/>
  <c r="G10" i="1"/>
  <c r="G11" i="1"/>
  <c r="G9" i="1"/>
  <c r="G7" i="1"/>
  <c r="G6" i="1"/>
  <c r="G5" i="1"/>
</calcChain>
</file>

<file path=xl/sharedStrings.xml><?xml version="1.0" encoding="utf-8"?>
<sst xmlns="http://schemas.openxmlformats.org/spreadsheetml/2006/main" count="610" uniqueCount="317">
  <si>
    <t>Regional</t>
  </si>
  <si>
    <t>Municipios</t>
  </si>
  <si>
    <t>Cupos del servicio</t>
  </si>
  <si>
    <t>Agrupación UDS</t>
  </si>
  <si>
    <t>Costo 19 días 
(13 -  31 dic/2017)</t>
  </si>
  <si>
    <t>Costo 7 meses
(1 ene - 31 jul/2018)</t>
  </si>
  <si>
    <t>Amazonas</t>
  </si>
  <si>
    <t>Leticia</t>
  </si>
  <si>
    <t>Puerto Nariño</t>
  </si>
  <si>
    <t>La Pedrera</t>
  </si>
  <si>
    <t xml:space="preserve">Tarapaca </t>
  </si>
  <si>
    <t>Antioquia</t>
  </si>
  <si>
    <t>El Bagre</t>
  </si>
  <si>
    <t>Chigorodó</t>
  </si>
  <si>
    <t>Mutata</t>
  </si>
  <si>
    <t>Atlántico</t>
  </si>
  <si>
    <t>Sabanalarga</t>
  </si>
  <si>
    <t>Repelon</t>
  </si>
  <si>
    <t>Luruaco</t>
  </si>
  <si>
    <t xml:space="preserve">Manati </t>
  </si>
  <si>
    <t xml:space="preserve">Candelaria </t>
  </si>
  <si>
    <t>Malambo</t>
  </si>
  <si>
    <t>Soledad</t>
  </si>
  <si>
    <t>Santa Lucia</t>
  </si>
  <si>
    <t xml:space="preserve">Ponedera </t>
  </si>
  <si>
    <t>Arauca</t>
  </si>
  <si>
    <t>Bolívar</t>
  </si>
  <si>
    <t>Hatillo De Loba</t>
  </si>
  <si>
    <t xml:space="preserve">Barranco De Loba </t>
  </si>
  <si>
    <t xml:space="preserve">San Martin De Loba </t>
  </si>
  <si>
    <t>Mahates</t>
  </si>
  <si>
    <t>Arroyohondo</t>
  </si>
  <si>
    <t>Maria La Baja</t>
  </si>
  <si>
    <t>Cartagena</t>
  </si>
  <si>
    <t xml:space="preserve">El Guamo </t>
  </si>
  <si>
    <t>Clemencia</t>
  </si>
  <si>
    <t xml:space="preserve">Santa Catalina </t>
  </si>
  <si>
    <t>Turbana</t>
  </si>
  <si>
    <t xml:space="preserve">Magangue </t>
  </si>
  <si>
    <t>San Jacinto</t>
  </si>
  <si>
    <t xml:space="preserve">El Carmen De Bolivar </t>
  </si>
  <si>
    <t xml:space="preserve">San Estanislao </t>
  </si>
  <si>
    <t>Talaigua Nuevo</t>
  </si>
  <si>
    <t>San Fernando</t>
  </si>
  <si>
    <t>El Peñón</t>
  </si>
  <si>
    <t>Altos Del Rosario</t>
  </si>
  <si>
    <t xml:space="preserve">Achi </t>
  </si>
  <si>
    <t xml:space="preserve">Pinillos </t>
  </si>
  <si>
    <t>Montecristo</t>
  </si>
  <si>
    <t>Regidor</t>
  </si>
  <si>
    <t>Río Viejo</t>
  </si>
  <si>
    <t>Morales</t>
  </si>
  <si>
    <t>San Pablo</t>
  </si>
  <si>
    <t>Caldas</t>
  </si>
  <si>
    <t>Aranzazu</t>
  </si>
  <si>
    <t>Neira</t>
  </si>
  <si>
    <t>Anserma</t>
  </si>
  <si>
    <t xml:space="preserve">Belalcazar </t>
  </si>
  <si>
    <t xml:space="preserve">Riosucio </t>
  </si>
  <si>
    <t>Manizales</t>
  </si>
  <si>
    <t>Marquetalia</t>
  </si>
  <si>
    <t>Pensilvania</t>
  </si>
  <si>
    <t>Manzanares</t>
  </si>
  <si>
    <t>La Dorada</t>
  </si>
  <si>
    <t>Caquetá</t>
  </si>
  <si>
    <t>Puerto Rico</t>
  </si>
  <si>
    <t>El Doncello</t>
  </si>
  <si>
    <t xml:space="preserve">San Vicente Del Caguan </t>
  </si>
  <si>
    <t>San Jose Del Fragua</t>
  </si>
  <si>
    <t xml:space="preserve">Solita </t>
  </si>
  <si>
    <t>Curillo</t>
  </si>
  <si>
    <t>El Paujil</t>
  </si>
  <si>
    <t xml:space="preserve">Cartagena Del Chaira </t>
  </si>
  <si>
    <t xml:space="preserve">Solano </t>
  </si>
  <si>
    <t>Milán</t>
  </si>
  <si>
    <t>Casanare</t>
  </si>
  <si>
    <t xml:space="preserve">Villanueva </t>
  </si>
  <si>
    <t>Yopal</t>
  </si>
  <si>
    <t xml:space="preserve">Paz De Ariporo </t>
  </si>
  <si>
    <t>Cauca</t>
  </si>
  <si>
    <t>Guapi</t>
  </si>
  <si>
    <t xml:space="preserve">Paez </t>
  </si>
  <si>
    <t xml:space="preserve">Caloto </t>
  </si>
  <si>
    <t>Miranda</t>
  </si>
  <si>
    <t xml:space="preserve">Santander De Quilichao </t>
  </si>
  <si>
    <t xml:space="preserve">Piendamo </t>
  </si>
  <si>
    <t>Popayan</t>
  </si>
  <si>
    <t>Florencia</t>
  </si>
  <si>
    <t>Mercaderes</t>
  </si>
  <si>
    <t>Argelia</t>
  </si>
  <si>
    <t xml:space="preserve">Balboa </t>
  </si>
  <si>
    <t>Cesar</t>
  </si>
  <si>
    <t xml:space="preserve">Valledupar </t>
  </si>
  <si>
    <t xml:space="preserve">La Paz </t>
  </si>
  <si>
    <t xml:space="preserve">Pueblo Bello </t>
  </si>
  <si>
    <t xml:space="preserve">Bosconia </t>
  </si>
  <si>
    <t xml:space="preserve">El Copey </t>
  </si>
  <si>
    <t>Agustin Codazzi</t>
  </si>
  <si>
    <t xml:space="preserve">Becerril </t>
  </si>
  <si>
    <t>Tamalameque</t>
  </si>
  <si>
    <t>La Gloria</t>
  </si>
  <si>
    <t xml:space="preserve">Curumani </t>
  </si>
  <si>
    <t>Chocó</t>
  </si>
  <si>
    <t>Carmen Del Darien</t>
  </si>
  <si>
    <t>Unguía</t>
  </si>
  <si>
    <t>Acandí</t>
  </si>
  <si>
    <t>Bahía</t>
  </si>
  <si>
    <t>Nuqui</t>
  </si>
  <si>
    <t xml:space="preserve">Jurado </t>
  </si>
  <si>
    <t>Medio Baudo</t>
  </si>
  <si>
    <t xml:space="preserve">Bajo Baudo </t>
  </si>
  <si>
    <t>Alto Baudo</t>
  </si>
  <si>
    <t>Bojaya</t>
  </si>
  <si>
    <t xml:space="preserve">Bagado </t>
  </si>
  <si>
    <t>El Litoral Del San Juan</t>
  </si>
  <si>
    <t xml:space="preserve">Atrato </t>
  </si>
  <si>
    <t>Carmen de Atrato</t>
  </si>
  <si>
    <t xml:space="preserve">Medio Atrato </t>
  </si>
  <si>
    <t>Tadó</t>
  </si>
  <si>
    <t>Istmina</t>
  </si>
  <si>
    <t>Rio Iro</t>
  </si>
  <si>
    <t xml:space="preserve">Novita </t>
  </si>
  <si>
    <t xml:space="preserve">Quibdo </t>
  </si>
  <si>
    <t>Lloro</t>
  </si>
  <si>
    <t>Córdoba</t>
  </si>
  <si>
    <t>Tierralta</t>
  </si>
  <si>
    <t xml:space="preserve">Ayapel </t>
  </si>
  <si>
    <t>Montelibano</t>
  </si>
  <si>
    <t>Puerto Libertador</t>
  </si>
  <si>
    <t xml:space="preserve">San Andres Sotavento </t>
  </si>
  <si>
    <t>Tuchín</t>
  </si>
  <si>
    <t xml:space="preserve">Puerto Escondido </t>
  </si>
  <si>
    <t xml:space="preserve">Los Cordobas </t>
  </si>
  <si>
    <t xml:space="preserve">Canalete </t>
  </si>
  <si>
    <t>Sahagun</t>
  </si>
  <si>
    <t xml:space="preserve">Cienaga De Oro </t>
  </si>
  <si>
    <t xml:space="preserve">San Carlos </t>
  </si>
  <si>
    <t>Cundinamarca</t>
  </si>
  <si>
    <t>Tocaima</t>
  </si>
  <si>
    <t xml:space="preserve">Agua De Dios </t>
  </si>
  <si>
    <t xml:space="preserve">Girardot </t>
  </si>
  <si>
    <t xml:space="preserve">Nilo </t>
  </si>
  <si>
    <t xml:space="preserve">Fusagasuga </t>
  </si>
  <si>
    <t>Viotá</t>
  </si>
  <si>
    <t>Villa De San Diego De Ubate</t>
  </si>
  <si>
    <t xml:space="preserve">Guacheta </t>
  </si>
  <si>
    <t>Tausa</t>
  </si>
  <si>
    <t xml:space="preserve">Facatativa </t>
  </si>
  <si>
    <t xml:space="preserve">Madrid </t>
  </si>
  <si>
    <t>Villeta</t>
  </si>
  <si>
    <t>San Juan de Rioseco</t>
  </si>
  <si>
    <t>Guaduas</t>
  </si>
  <si>
    <t>Puerto Salgar</t>
  </si>
  <si>
    <t>Guaviare</t>
  </si>
  <si>
    <t xml:space="preserve">El Retorno </t>
  </si>
  <si>
    <t>Calamar</t>
  </si>
  <si>
    <t>San Jose Del Guaviare</t>
  </si>
  <si>
    <t>Huila</t>
  </si>
  <si>
    <t>Oporapa</t>
  </si>
  <si>
    <t>Palestina</t>
  </si>
  <si>
    <t xml:space="preserve">Garzon </t>
  </si>
  <si>
    <t>Acevedo</t>
  </si>
  <si>
    <t xml:space="preserve">Pitalito </t>
  </si>
  <si>
    <t>San Agustin</t>
  </si>
  <si>
    <t>Palermo</t>
  </si>
  <si>
    <t>Tello</t>
  </si>
  <si>
    <t xml:space="preserve">La Plata </t>
  </si>
  <si>
    <t>Gigante</t>
  </si>
  <si>
    <t>Neiva</t>
  </si>
  <si>
    <t>Meta</t>
  </si>
  <si>
    <t xml:space="preserve">San Martin </t>
  </si>
  <si>
    <t>Acacias</t>
  </si>
  <si>
    <t>Mapiripán</t>
  </si>
  <si>
    <t xml:space="preserve">Puerto Concordia </t>
  </si>
  <si>
    <t>Villavicencio</t>
  </si>
  <si>
    <t>Puerto Gaitan</t>
  </si>
  <si>
    <t>La Guajira</t>
  </si>
  <si>
    <t>Uribia</t>
  </si>
  <si>
    <t>Uribia (Nazareth)</t>
  </si>
  <si>
    <t>Manaure</t>
  </si>
  <si>
    <t>Albania</t>
  </si>
  <si>
    <t xml:space="preserve">Maicao </t>
  </si>
  <si>
    <t xml:space="preserve">Riohacha </t>
  </si>
  <si>
    <t>Dibulla</t>
  </si>
  <si>
    <t>El Molino</t>
  </si>
  <si>
    <t xml:space="preserve">La Jagua Del Pilar </t>
  </si>
  <si>
    <t>Urumita</t>
  </si>
  <si>
    <t>Fonseca</t>
  </si>
  <si>
    <t>Barrancas</t>
  </si>
  <si>
    <t>Distraccion</t>
  </si>
  <si>
    <t>Hatonuevo</t>
  </si>
  <si>
    <t xml:space="preserve">San Juan Del Cesar </t>
  </si>
  <si>
    <t>Magdalena</t>
  </si>
  <si>
    <t>Plato</t>
  </si>
  <si>
    <t xml:space="preserve">Sabanas De San Angel </t>
  </si>
  <si>
    <t xml:space="preserve">El Banco </t>
  </si>
  <si>
    <t xml:space="preserve">Guamal </t>
  </si>
  <si>
    <t>Santa Ana</t>
  </si>
  <si>
    <t xml:space="preserve">Tenerife </t>
  </si>
  <si>
    <t>Chivolo</t>
  </si>
  <si>
    <t>Pivijay</t>
  </si>
  <si>
    <t>Santa Marta (NORTE)</t>
  </si>
  <si>
    <t>Santa Marta (SUR)</t>
  </si>
  <si>
    <t xml:space="preserve">Sitionuevo </t>
  </si>
  <si>
    <t>Cienaga</t>
  </si>
  <si>
    <t>Algarrobo</t>
  </si>
  <si>
    <t xml:space="preserve">El Reten </t>
  </si>
  <si>
    <t>Fundacion</t>
  </si>
  <si>
    <t>Puebloviejo</t>
  </si>
  <si>
    <t>Zona Bananera</t>
  </si>
  <si>
    <t>Nariño</t>
  </si>
  <si>
    <t>El Rosario</t>
  </si>
  <si>
    <t>Policarpa</t>
  </si>
  <si>
    <t>Cumbitara</t>
  </si>
  <si>
    <t>Francisco Pizarro</t>
  </si>
  <si>
    <t xml:space="preserve">Tumaco </t>
  </si>
  <si>
    <t>Santa Barbara</t>
  </si>
  <si>
    <t>La Tola</t>
  </si>
  <si>
    <t>El Charco</t>
  </si>
  <si>
    <t>Olaya Herrera</t>
  </si>
  <si>
    <t xml:space="preserve">Mosquera </t>
  </si>
  <si>
    <t>Roberto Payan</t>
  </si>
  <si>
    <t>Magüi</t>
  </si>
  <si>
    <t xml:space="preserve">Ricaurte </t>
  </si>
  <si>
    <t>Barbacoas</t>
  </si>
  <si>
    <t>Norte de Santander</t>
  </si>
  <si>
    <t>El Tarra</t>
  </si>
  <si>
    <t>Hacarí</t>
  </si>
  <si>
    <t>San Calixto</t>
  </si>
  <si>
    <t>El Carmen</t>
  </si>
  <si>
    <t>Teorama</t>
  </si>
  <si>
    <t>Convención</t>
  </si>
  <si>
    <t>Ábrego</t>
  </si>
  <si>
    <t>Ocaña</t>
  </si>
  <si>
    <t>Puerto Santander</t>
  </si>
  <si>
    <t>Los Patios</t>
  </si>
  <si>
    <t>Villa del Rosario</t>
  </si>
  <si>
    <t>Cúcuta</t>
  </si>
  <si>
    <t>Villa Caro</t>
  </si>
  <si>
    <t>Bucarasica</t>
  </si>
  <si>
    <t>Sardinata</t>
  </si>
  <si>
    <t>El Zulia</t>
  </si>
  <si>
    <t>Putumayo</t>
  </si>
  <si>
    <t>Leguizamo</t>
  </si>
  <si>
    <t xml:space="preserve">San Miguel </t>
  </si>
  <si>
    <t>Valle Del Guamuez</t>
  </si>
  <si>
    <t>Orito</t>
  </si>
  <si>
    <t xml:space="preserve">Puerto Caicedo </t>
  </si>
  <si>
    <t>Villagarzon</t>
  </si>
  <si>
    <t>Puerto Asis</t>
  </si>
  <si>
    <t xml:space="preserve">Piamonte </t>
  </si>
  <si>
    <t>Puerto Guzman</t>
  </si>
  <si>
    <t>Mocoa</t>
  </si>
  <si>
    <t>Risaralda</t>
  </si>
  <si>
    <t>Guatica</t>
  </si>
  <si>
    <t xml:space="preserve">Quinchia </t>
  </si>
  <si>
    <t xml:space="preserve">Mistrato </t>
  </si>
  <si>
    <t>Santa Rosa De Cabal</t>
  </si>
  <si>
    <t xml:space="preserve">Dosquebradas </t>
  </si>
  <si>
    <t>La Virginia</t>
  </si>
  <si>
    <t>Pereira</t>
  </si>
  <si>
    <t xml:space="preserve">Marsella </t>
  </si>
  <si>
    <t>Pueblo Rico</t>
  </si>
  <si>
    <t>Sucre</t>
  </si>
  <si>
    <t xml:space="preserve">San Marcos </t>
  </si>
  <si>
    <t xml:space="preserve">Majagual </t>
  </si>
  <si>
    <t xml:space="preserve">Guaranda </t>
  </si>
  <si>
    <t xml:space="preserve">Coloso </t>
  </si>
  <si>
    <t>Sincelejo</t>
  </si>
  <si>
    <t>Corozal</t>
  </si>
  <si>
    <t xml:space="preserve">San Onofre </t>
  </si>
  <si>
    <t xml:space="preserve">Morroa </t>
  </si>
  <si>
    <t>San Pedro</t>
  </si>
  <si>
    <t>Since</t>
  </si>
  <si>
    <t xml:space="preserve">Los Palmitos </t>
  </si>
  <si>
    <t xml:space="preserve">Ovejas </t>
  </si>
  <si>
    <t xml:space="preserve">Tolu Viejo </t>
  </si>
  <si>
    <t xml:space="preserve">Santiago De Tolu </t>
  </si>
  <si>
    <t>Coveñas</t>
  </si>
  <si>
    <t>Palmito</t>
  </si>
  <si>
    <t>San Benito Abad</t>
  </si>
  <si>
    <t>Sampues</t>
  </si>
  <si>
    <t>Caimito</t>
  </si>
  <si>
    <t>Galeras</t>
  </si>
  <si>
    <t>Tolima</t>
  </si>
  <si>
    <t xml:space="preserve">Melgar </t>
  </si>
  <si>
    <t>Espinal</t>
  </si>
  <si>
    <t>Guamo</t>
  </si>
  <si>
    <t>Flandes</t>
  </si>
  <si>
    <t xml:space="preserve">Coello </t>
  </si>
  <si>
    <t>Saldaña</t>
  </si>
  <si>
    <t>Natagaima</t>
  </si>
  <si>
    <t>Chaparral</t>
  </si>
  <si>
    <t>Coyaima</t>
  </si>
  <si>
    <t>Piedras</t>
  </si>
  <si>
    <t>Venadillo</t>
  </si>
  <si>
    <t>Mariquita</t>
  </si>
  <si>
    <t xml:space="preserve">Rovira </t>
  </si>
  <si>
    <t xml:space="preserve">Ibague </t>
  </si>
  <si>
    <t>Valle</t>
  </si>
  <si>
    <t xml:space="preserve">Santiago De Cali </t>
  </si>
  <si>
    <t xml:space="preserve">Yotoco </t>
  </si>
  <si>
    <t>La Cumbre</t>
  </si>
  <si>
    <t>Yumbo</t>
  </si>
  <si>
    <t>Ulloa</t>
  </si>
  <si>
    <t>Alcalá</t>
  </si>
  <si>
    <t>El Águila</t>
  </si>
  <si>
    <t>Cartago</t>
  </si>
  <si>
    <t xml:space="preserve">Buenaventura </t>
  </si>
  <si>
    <t>Vaupés</t>
  </si>
  <si>
    <t xml:space="preserve">Mitu </t>
  </si>
  <si>
    <t>Carurú</t>
  </si>
  <si>
    <t>Vichada</t>
  </si>
  <si>
    <t xml:space="preserve">Puerto Carreño </t>
  </si>
  <si>
    <t xml:space="preserve">Cumaribo </t>
  </si>
  <si>
    <t>Anexo No. 10. Valor Unidades de Servicio 1.000 días para cambiar el mundo</t>
  </si>
  <si>
    <t>Costo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</si>
</sst>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6" fontId="3" fillId="0" borderId="2" xfId="0" applyNumberFormat="1" applyFont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6" fontId="3" fillId="0" borderId="4" xfId="0" applyNumberFormat="1" applyFont="1" applyBorder="1" applyAlignment="1">
      <alignment horizontal="right" vertical="center" wrapText="1"/>
    </xf>
    <xf numFmtId="6" fontId="3" fillId="0" borderId="5" xfId="0" applyNumberFormat="1" applyFont="1" applyBorder="1" applyAlignment="1">
      <alignment horizontal="right" vertical="center" wrapText="1"/>
    </xf>
    <xf numFmtId="0" fontId="2" fillId="3" borderId="6" xfId="0" applyFont="1" applyFill="1" applyBorder="1" applyAlignment="1">
      <alignment horizontal="center"/>
    </xf>
    <xf numFmtId="6" fontId="3" fillId="0" borderId="7" xfId="0" applyNumberFormat="1" applyFont="1" applyBorder="1" applyAlignment="1">
      <alignment horizontal="right" vertical="center" wrapText="1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6" fontId="3" fillId="0" borderId="9" xfId="0" applyNumberFormat="1" applyFont="1" applyBorder="1" applyAlignment="1">
      <alignment horizontal="right" vertical="center" wrapText="1"/>
    </xf>
    <xf numFmtId="6" fontId="3" fillId="0" borderId="10" xfId="0" applyNumberFormat="1" applyFont="1" applyBorder="1" applyAlignment="1">
      <alignment horizontal="right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6" fontId="3" fillId="0" borderId="12" xfId="0" applyNumberFormat="1" applyFont="1" applyBorder="1" applyAlignment="1">
      <alignment horizontal="right" vertical="center" wrapText="1"/>
    </xf>
    <xf numFmtId="6" fontId="3" fillId="0" borderId="13" xfId="0" applyNumberFormat="1" applyFont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6" fontId="3" fillId="0" borderId="7" xfId="0" applyNumberFormat="1" applyFont="1" applyBorder="1" applyAlignment="1">
      <alignment horizontal="right" vertical="center" wrapText="1"/>
    </xf>
    <xf numFmtId="6" fontId="3" fillId="0" borderId="10" xfId="0" applyNumberFormat="1" applyFont="1" applyBorder="1" applyAlignment="1">
      <alignment horizontal="right" vertical="center" wrapText="1"/>
    </xf>
    <xf numFmtId="6" fontId="3" fillId="0" borderId="5" xfId="0" applyNumberFormat="1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6" fontId="3" fillId="0" borderId="2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/>
    </xf>
    <xf numFmtId="6" fontId="3" fillId="0" borderId="9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6" fontId="3" fillId="0" borderId="4" xfId="0" applyNumberFormat="1" applyFont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5"/>
  <sheetViews>
    <sheetView tabSelected="1" workbookViewId="0">
      <pane ySplit="4" topLeftCell="A5" activePane="bottomLeft" state="frozen"/>
      <selection pane="bottomLeft" activeCell="H19" sqref="H19"/>
    </sheetView>
  </sheetViews>
  <sheetFormatPr baseColWidth="10" defaultRowHeight="15" x14ac:dyDescent="0.25"/>
  <cols>
    <col min="1" max="1" width="18" customWidth="1"/>
    <col min="2" max="2" width="21" customWidth="1"/>
    <col min="5" max="7" width="18" customWidth="1"/>
  </cols>
  <sheetData>
    <row r="2" spans="1:7" x14ac:dyDescent="0.25">
      <c r="A2" s="31" t="s">
        <v>315</v>
      </c>
      <c r="B2" s="31"/>
      <c r="C2" s="31"/>
      <c r="D2" s="31"/>
      <c r="E2" s="31"/>
      <c r="F2" s="31"/>
      <c r="G2" s="31"/>
    </row>
    <row r="4" spans="1:7" ht="35.25" customHeight="1" thickBot="1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316</v>
      </c>
    </row>
    <row r="5" spans="1:7" x14ac:dyDescent="0.25">
      <c r="A5" s="6" t="s">
        <v>6</v>
      </c>
      <c r="B5" s="7" t="s">
        <v>7</v>
      </c>
      <c r="C5" s="8">
        <v>160</v>
      </c>
      <c r="D5" s="9">
        <v>1</v>
      </c>
      <c r="E5" s="10">
        <v>17700266</v>
      </c>
      <c r="F5" s="10">
        <v>518970748</v>
      </c>
      <c r="G5" s="11">
        <f>+E5+F5</f>
        <v>536671014</v>
      </c>
    </row>
    <row r="6" spans="1:7" x14ac:dyDescent="0.25">
      <c r="A6" s="12" t="s">
        <v>6</v>
      </c>
      <c r="B6" s="3" t="s">
        <v>8</v>
      </c>
      <c r="C6" s="2">
        <v>160</v>
      </c>
      <c r="D6" s="4">
        <v>2</v>
      </c>
      <c r="E6" s="5">
        <v>17700266</v>
      </c>
      <c r="F6" s="5">
        <v>518970748</v>
      </c>
      <c r="G6" s="13">
        <f>+E6+F6</f>
        <v>536671014</v>
      </c>
    </row>
    <row r="7" spans="1:7" x14ac:dyDescent="0.25">
      <c r="A7" s="12" t="s">
        <v>6</v>
      </c>
      <c r="B7" s="3" t="s">
        <v>9</v>
      </c>
      <c r="C7" s="2">
        <v>80</v>
      </c>
      <c r="D7" s="32">
        <v>3</v>
      </c>
      <c r="E7" s="33">
        <v>17700266</v>
      </c>
      <c r="F7" s="33">
        <v>518970748</v>
      </c>
      <c r="G7" s="28">
        <f>+E7+F7</f>
        <v>536671014</v>
      </c>
    </row>
    <row r="8" spans="1:7" ht="15.75" thickBot="1" x14ac:dyDescent="0.3">
      <c r="A8" s="14" t="s">
        <v>6</v>
      </c>
      <c r="B8" s="15" t="s">
        <v>10</v>
      </c>
      <c r="C8" s="16">
        <v>80</v>
      </c>
      <c r="D8" s="34"/>
      <c r="E8" s="35"/>
      <c r="F8" s="35"/>
      <c r="G8" s="29"/>
    </row>
    <row r="9" spans="1:7" x14ac:dyDescent="0.25">
      <c r="A9" s="6" t="s">
        <v>11</v>
      </c>
      <c r="B9" s="7" t="s">
        <v>12</v>
      </c>
      <c r="C9" s="8">
        <v>160</v>
      </c>
      <c r="D9" s="9">
        <v>1</v>
      </c>
      <c r="E9" s="10">
        <v>17737460</v>
      </c>
      <c r="F9" s="10">
        <v>466968236</v>
      </c>
      <c r="G9" s="11">
        <f>+E9+F9</f>
        <v>484705696</v>
      </c>
    </row>
    <row r="10" spans="1:7" x14ac:dyDescent="0.25">
      <c r="A10" s="12" t="s">
        <v>11</v>
      </c>
      <c r="B10" s="3" t="s">
        <v>13</v>
      </c>
      <c r="C10" s="2">
        <v>160</v>
      </c>
      <c r="D10" s="4">
        <v>2</v>
      </c>
      <c r="E10" s="5">
        <v>17737460</v>
      </c>
      <c r="F10" s="5">
        <v>466968236</v>
      </c>
      <c r="G10" s="13">
        <f t="shared" ref="G10:G11" si="0">+E10+F10</f>
        <v>484705696</v>
      </c>
    </row>
    <row r="11" spans="1:7" ht="15.75" thickBot="1" x14ac:dyDescent="0.3">
      <c r="A11" s="14" t="s">
        <v>11</v>
      </c>
      <c r="B11" s="15" t="s">
        <v>14</v>
      </c>
      <c r="C11" s="16">
        <v>160</v>
      </c>
      <c r="D11" s="17">
        <v>3</v>
      </c>
      <c r="E11" s="18">
        <v>17737460</v>
      </c>
      <c r="F11" s="18">
        <v>466968236</v>
      </c>
      <c r="G11" s="19">
        <f t="shared" si="0"/>
        <v>484705696</v>
      </c>
    </row>
    <row r="12" spans="1:7" x14ac:dyDescent="0.25">
      <c r="A12" s="6" t="s">
        <v>15</v>
      </c>
      <c r="B12" s="7" t="s">
        <v>16</v>
      </c>
      <c r="C12" s="8">
        <v>32</v>
      </c>
      <c r="D12" s="36">
        <v>1</v>
      </c>
      <c r="E12" s="37">
        <v>14686213</v>
      </c>
      <c r="F12" s="37">
        <v>373824546</v>
      </c>
      <c r="G12" s="30">
        <f>+E12+F12</f>
        <v>388510759</v>
      </c>
    </row>
    <row r="13" spans="1:7" x14ac:dyDescent="0.25">
      <c r="A13" s="12" t="s">
        <v>15</v>
      </c>
      <c r="B13" s="3" t="s">
        <v>17</v>
      </c>
      <c r="C13" s="2">
        <v>32</v>
      </c>
      <c r="D13" s="32"/>
      <c r="E13" s="33"/>
      <c r="F13" s="33"/>
      <c r="G13" s="28"/>
    </row>
    <row r="14" spans="1:7" x14ac:dyDescent="0.25">
      <c r="A14" s="12" t="s">
        <v>15</v>
      </c>
      <c r="B14" s="3" t="s">
        <v>18</v>
      </c>
      <c r="C14" s="2">
        <v>32</v>
      </c>
      <c r="D14" s="32"/>
      <c r="E14" s="33"/>
      <c r="F14" s="33"/>
      <c r="G14" s="28"/>
    </row>
    <row r="15" spans="1:7" x14ac:dyDescent="0.25">
      <c r="A15" s="12" t="s">
        <v>15</v>
      </c>
      <c r="B15" s="3" t="s">
        <v>19</v>
      </c>
      <c r="C15" s="2">
        <v>32</v>
      </c>
      <c r="D15" s="32"/>
      <c r="E15" s="33"/>
      <c r="F15" s="33"/>
      <c r="G15" s="28"/>
    </row>
    <row r="16" spans="1:7" x14ac:dyDescent="0.25">
      <c r="A16" s="12" t="s">
        <v>15</v>
      </c>
      <c r="B16" s="3" t="s">
        <v>20</v>
      </c>
      <c r="C16" s="2">
        <v>32</v>
      </c>
      <c r="D16" s="32"/>
      <c r="E16" s="33"/>
      <c r="F16" s="33"/>
      <c r="G16" s="28"/>
    </row>
    <row r="17" spans="1:7" x14ac:dyDescent="0.25">
      <c r="A17" s="12" t="s">
        <v>15</v>
      </c>
      <c r="B17" s="3" t="s">
        <v>21</v>
      </c>
      <c r="C17" s="2">
        <v>48</v>
      </c>
      <c r="D17" s="32">
        <v>2</v>
      </c>
      <c r="E17" s="33">
        <v>14686213</v>
      </c>
      <c r="F17" s="33">
        <v>373824546</v>
      </c>
      <c r="G17" s="28">
        <f>+E17+F17</f>
        <v>388510759</v>
      </c>
    </row>
    <row r="18" spans="1:7" x14ac:dyDescent="0.25">
      <c r="A18" s="12" t="s">
        <v>15</v>
      </c>
      <c r="B18" s="3" t="s">
        <v>22</v>
      </c>
      <c r="C18" s="2">
        <v>48</v>
      </c>
      <c r="D18" s="32"/>
      <c r="E18" s="33"/>
      <c r="F18" s="33"/>
      <c r="G18" s="28"/>
    </row>
    <row r="19" spans="1:7" x14ac:dyDescent="0.25">
      <c r="A19" s="12" t="s">
        <v>15</v>
      </c>
      <c r="B19" s="3" t="s">
        <v>23</v>
      </c>
      <c r="C19" s="2">
        <v>32</v>
      </c>
      <c r="D19" s="32"/>
      <c r="E19" s="33"/>
      <c r="F19" s="33"/>
      <c r="G19" s="28"/>
    </row>
    <row r="20" spans="1:7" ht="15.75" thickBot="1" x14ac:dyDescent="0.3">
      <c r="A20" s="14" t="s">
        <v>15</v>
      </c>
      <c r="B20" s="15" t="s">
        <v>24</v>
      </c>
      <c r="C20" s="16">
        <v>32</v>
      </c>
      <c r="D20" s="34"/>
      <c r="E20" s="35"/>
      <c r="F20" s="35"/>
      <c r="G20" s="29"/>
    </row>
    <row r="21" spans="1:7" ht="15.75" thickBot="1" x14ac:dyDescent="0.3">
      <c r="A21" s="20" t="s">
        <v>25</v>
      </c>
      <c r="B21" s="21" t="s">
        <v>25</v>
      </c>
      <c r="C21" s="21">
        <v>160</v>
      </c>
      <c r="D21" s="22">
        <v>1</v>
      </c>
      <c r="E21" s="23">
        <v>14750657</v>
      </c>
      <c r="F21" s="23">
        <v>415458637</v>
      </c>
      <c r="G21" s="24">
        <f>+E21+F21</f>
        <v>430209294</v>
      </c>
    </row>
    <row r="22" spans="1:7" x14ac:dyDescent="0.25">
      <c r="A22" s="6" t="s">
        <v>26</v>
      </c>
      <c r="B22" s="7" t="s">
        <v>27</v>
      </c>
      <c r="C22" s="8">
        <v>53</v>
      </c>
      <c r="D22" s="36">
        <v>1</v>
      </c>
      <c r="E22" s="37">
        <v>15176814</v>
      </c>
      <c r="F22" s="37">
        <v>397101901</v>
      </c>
      <c r="G22" s="30">
        <f>+E22+F22</f>
        <v>412278715</v>
      </c>
    </row>
    <row r="23" spans="1:7" x14ac:dyDescent="0.25">
      <c r="A23" s="12" t="s">
        <v>26</v>
      </c>
      <c r="B23" s="3" t="s">
        <v>28</v>
      </c>
      <c r="C23" s="2">
        <v>53</v>
      </c>
      <c r="D23" s="32"/>
      <c r="E23" s="33"/>
      <c r="F23" s="33"/>
      <c r="G23" s="28"/>
    </row>
    <row r="24" spans="1:7" x14ac:dyDescent="0.25">
      <c r="A24" s="12" t="s">
        <v>26</v>
      </c>
      <c r="B24" s="3" t="s">
        <v>29</v>
      </c>
      <c r="C24" s="2">
        <v>54</v>
      </c>
      <c r="D24" s="32"/>
      <c r="E24" s="33"/>
      <c r="F24" s="33"/>
      <c r="G24" s="28"/>
    </row>
    <row r="25" spans="1:7" x14ac:dyDescent="0.25">
      <c r="A25" s="12" t="s">
        <v>26</v>
      </c>
      <c r="B25" s="3" t="s">
        <v>30</v>
      </c>
      <c r="C25" s="2">
        <v>53</v>
      </c>
      <c r="D25" s="32">
        <v>2</v>
      </c>
      <c r="E25" s="33">
        <v>15176814</v>
      </c>
      <c r="F25" s="33">
        <v>397101901</v>
      </c>
      <c r="G25" s="28">
        <f>+E25+F25</f>
        <v>412278715</v>
      </c>
    </row>
    <row r="26" spans="1:7" x14ac:dyDescent="0.25">
      <c r="A26" s="12" t="s">
        <v>26</v>
      </c>
      <c r="B26" s="3" t="s">
        <v>31</v>
      </c>
      <c r="C26" s="2">
        <v>53</v>
      </c>
      <c r="D26" s="32"/>
      <c r="E26" s="33"/>
      <c r="F26" s="33"/>
      <c r="G26" s="28"/>
    </row>
    <row r="27" spans="1:7" x14ac:dyDescent="0.25">
      <c r="A27" s="12" t="s">
        <v>26</v>
      </c>
      <c r="B27" s="3" t="s">
        <v>32</v>
      </c>
      <c r="C27" s="2">
        <v>54</v>
      </c>
      <c r="D27" s="32"/>
      <c r="E27" s="33"/>
      <c r="F27" s="33"/>
      <c r="G27" s="28"/>
    </row>
    <row r="28" spans="1:7" x14ac:dyDescent="0.25">
      <c r="A28" s="12" t="s">
        <v>26</v>
      </c>
      <c r="B28" s="3" t="s">
        <v>33</v>
      </c>
      <c r="C28" s="2">
        <v>160</v>
      </c>
      <c r="D28" s="4">
        <v>3</v>
      </c>
      <c r="E28" s="5">
        <v>15176814</v>
      </c>
      <c r="F28" s="5">
        <v>397101901</v>
      </c>
      <c r="G28" s="13">
        <f>+E28+F28</f>
        <v>412278715</v>
      </c>
    </row>
    <row r="29" spans="1:7" x14ac:dyDescent="0.25">
      <c r="A29" s="12" t="s">
        <v>26</v>
      </c>
      <c r="B29" s="3" t="s">
        <v>33</v>
      </c>
      <c r="C29" s="2">
        <v>160</v>
      </c>
      <c r="D29" s="4">
        <v>4</v>
      </c>
      <c r="E29" s="5">
        <v>15176814</v>
      </c>
      <c r="F29" s="5">
        <v>400569977</v>
      </c>
      <c r="G29" s="13">
        <f>+E29+F29</f>
        <v>415746791</v>
      </c>
    </row>
    <row r="30" spans="1:7" x14ac:dyDescent="0.25">
      <c r="A30" s="12" t="s">
        <v>26</v>
      </c>
      <c r="B30" s="3" t="s">
        <v>34</v>
      </c>
      <c r="C30" s="2">
        <v>30</v>
      </c>
      <c r="D30" s="32">
        <v>5</v>
      </c>
      <c r="E30" s="33">
        <v>15176814</v>
      </c>
      <c r="F30" s="33">
        <v>397101901</v>
      </c>
      <c r="G30" s="28">
        <f>+E30+F30</f>
        <v>412278715</v>
      </c>
    </row>
    <row r="31" spans="1:7" x14ac:dyDescent="0.25">
      <c r="A31" s="12" t="s">
        <v>26</v>
      </c>
      <c r="B31" s="3" t="s">
        <v>35</v>
      </c>
      <c r="C31" s="2">
        <v>33</v>
      </c>
      <c r="D31" s="32"/>
      <c r="E31" s="33"/>
      <c r="F31" s="33"/>
      <c r="G31" s="28"/>
    </row>
    <row r="32" spans="1:7" x14ac:dyDescent="0.25">
      <c r="A32" s="12" t="s">
        <v>26</v>
      </c>
      <c r="B32" s="3" t="s">
        <v>36</v>
      </c>
      <c r="C32" s="2">
        <v>47</v>
      </c>
      <c r="D32" s="32"/>
      <c r="E32" s="33"/>
      <c r="F32" s="33"/>
      <c r="G32" s="28"/>
    </row>
    <row r="33" spans="1:7" x14ac:dyDescent="0.25">
      <c r="A33" s="12" t="s">
        <v>26</v>
      </c>
      <c r="B33" s="3" t="s">
        <v>37</v>
      </c>
      <c r="C33" s="2">
        <v>50</v>
      </c>
      <c r="D33" s="32"/>
      <c r="E33" s="33"/>
      <c r="F33" s="33"/>
      <c r="G33" s="28"/>
    </row>
    <row r="34" spans="1:7" x14ac:dyDescent="0.25">
      <c r="A34" s="12" t="s">
        <v>26</v>
      </c>
      <c r="B34" s="3" t="s">
        <v>38</v>
      </c>
      <c r="C34" s="2">
        <v>160</v>
      </c>
      <c r="D34" s="4">
        <v>6</v>
      </c>
      <c r="E34" s="5">
        <v>15176814</v>
      </c>
      <c r="F34" s="5">
        <v>397101901</v>
      </c>
      <c r="G34" s="13">
        <f>+E34+F34</f>
        <v>412278715</v>
      </c>
    </row>
    <row r="35" spans="1:7" x14ac:dyDescent="0.25">
      <c r="A35" s="12" t="s">
        <v>26</v>
      </c>
      <c r="B35" s="3" t="s">
        <v>39</v>
      </c>
      <c r="C35" s="2">
        <v>32</v>
      </c>
      <c r="D35" s="32">
        <v>7</v>
      </c>
      <c r="E35" s="33">
        <v>15176814</v>
      </c>
      <c r="F35" s="33">
        <v>397101901</v>
      </c>
      <c r="G35" s="28">
        <f>+E35+F35</f>
        <v>412278715</v>
      </c>
    </row>
    <row r="36" spans="1:7" x14ac:dyDescent="0.25">
      <c r="A36" s="12" t="s">
        <v>26</v>
      </c>
      <c r="B36" s="3" t="s">
        <v>40</v>
      </c>
      <c r="C36" s="2">
        <v>53</v>
      </c>
      <c r="D36" s="32"/>
      <c r="E36" s="33"/>
      <c r="F36" s="33"/>
      <c r="G36" s="28"/>
    </row>
    <row r="37" spans="1:7" x14ac:dyDescent="0.25">
      <c r="A37" s="12" t="s">
        <v>26</v>
      </c>
      <c r="B37" s="3" t="s">
        <v>41</v>
      </c>
      <c r="C37" s="2">
        <v>75</v>
      </c>
      <c r="D37" s="32"/>
      <c r="E37" s="33"/>
      <c r="F37" s="33"/>
      <c r="G37" s="28"/>
    </row>
    <row r="38" spans="1:7" x14ac:dyDescent="0.25">
      <c r="A38" s="12" t="s">
        <v>26</v>
      </c>
      <c r="B38" s="3" t="s">
        <v>42</v>
      </c>
      <c r="C38" s="2">
        <v>40</v>
      </c>
      <c r="D38" s="32">
        <v>8</v>
      </c>
      <c r="E38" s="33">
        <v>15176814</v>
      </c>
      <c r="F38" s="33">
        <v>397101901</v>
      </c>
      <c r="G38" s="28">
        <f>+E38+F38</f>
        <v>412278715</v>
      </c>
    </row>
    <row r="39" spans="1:7" x14ac:dyDescent="0.25">
      <c r="A39" s="12" t="s">
        <v>26</v>
      </c>
      <c r="B39" s="3" t="s">
        <v>43</v>
      </c>
      <c r="C39" s="2">
        <v>40</v>
      </c>
      <c r="D39" s="32"/>
      <c r="E39" s="33"/>
      <c r="F39" s="33"/>
      <c r="G39" s="28"/>
    </row>
    <row r="40" spans="1:7" x14ac:dyDescent="0.25">
      <c r="A40" s="12" t="s">
        <v>26</v>
      </c>
      <c r="B40" s="3" t="s">
        <v>44</v>
      </c>
      <c r="C40" s="2">
        <v>40</v>
      </c>
      <c r="D40" s="32"/>
      <c r="E40" s="33"/>
      <c r="F40" s="33"/>
      <c r="G40" s="28"/>
    </row>
    <row r="41" spans="1:7" x14ac:dyDescent="0.25">
      <c r="A41" s="12" t="s">
        <v>26</v>
      </c>
      <c r="B41" s="3" t="s">
        <v>45</v>
      </c>
      <c r="C41" s="2">
        <v>40</v>
      </c>
      <c r="D41" s="32"/>
      <c r="E41" s="33"/>
      <c r="F41" s="33"/>
      <c r="G41" s="28"/>
    </row>
    <row r="42" spans="1:7" x14ac:dyDescent="0.25">
      <c r="A42" s="12" t="s">
        <v>26</v>
      </c>
      <c r="B42" s="3" t="s">
        <v>46</v>
      </c>
      <c r="C42" s="2">
        <v>53</v>
      </c>
      <c r="D42" s="32">
        <v>9</v>
      </c>
      <c r="E42" s="33">
        <v>15176814</v>
      </c>
      <c r="F42" s="33">
        <v>397101901</v>
      </c>
      <c r="G42" s="28">
        <f>+E42+F42</f>
        <v>412278715</v>
      </c>
    </row>
    <row r="43" spans="1:7" x14ac:dyDescent="0.25">
      <c r="A43" s="12" t="s">
        <v>26</v>
      </c>
      <c r="B43" s="3" t="s">
        <v>47</v>
      </c>
      <c r="C43" s="2">
        <v>53</v>
      </c>
      <c r="D43" s="32"/>
      <c r="E43" s="33"/>
      <c r="F43" s="33"/>
      <c r="G43" s="28"/>
    </row>
    <row r="44" spans="1:7" x14ac:dyDescent="0.25">
      <c r="A44" s="12" t="s">
        <v>26</v>
      </c>
      <c r="B44" s="3" t="s">
        <v>48</v>
      </c>
      <c r="C44" s="2">
        <v>54</v>
      </c>
      <c r="D44" s="32"/>
      <c r="E44" s="33"/>
      <c r="F44" s="33"/>
      <c r="G44" s="28"/>
    </row>
    <row r="45" spans="1:7" x14ac:dyDescent="0.25">
      <c r="A45" s="12" t="s">
        <v>26</v>
      </c>
      <c r="B45" s="3" t="s">
        <v>49</v>
      </c>
      <c r="C45" s="2">
        <v>30</v>
      </c>
      <c r="D45" s="32">
        <v>10</v>
      </c>
      <c r="E45" s="33">
        <v>15176814</v>
      </c>
      <c r="F45" s="33">
        <v>397101901</v>
      </c>
      <c r="G45" s="28">
        <f>+E45+F45</f>
        <v>412278715</v>
      </c>
    </row>
    <row r="46" spans="1:7" x14ac:dyDescent="0.25">
      <c r="A46" s="12" t="s">
        <v>26</v>
      </c>
      <c r="B46" s="3" t="s">
        <v>50</v>
      </c>
      <c r="C46" s="2">
        <v>30</v>
      </c>
      <c r="D46" s="32"/>
      <c r="E46" s="33"/>
      <c r="F46" s="33"/>
      <c r="G46" s="28"/>
    </row>
    <row r="47" spans="1:7" x14ac:dyDescent="0.25">
      <c r="A47" s="12" t="s">
        <v>26</v>
      </c>
      <c r="B47" s="3" t="s">
        <v>51</v>
      </c>
      <c r="C47" s="2">
        <v>40</v>
      </c>
      <c r="D47" s="32"/>
      <c r="E47" s="33"/>
      <c r="F47" s="33"/>
      <c r="G47" s="28"/>
    </row>
    <row r="48" spans="1:7" ht="15.75" thickBot="1" x14ac:dyDescent="0.3">
      <c r="A48" s="14" t="s">
        <v>26</v>
      </c>
      <c r="B48" s="15" t="s">
        <v>52</v>
      </c>
      <c r="C48" s="16">
        <v>60</v>
      </c>
      <c r="D48" s="34"/>
      <c r="E48" s="35"/>
      <c r="F48" s="35"/>
      <c r="G48" s="29"/>
    </row>
    <row r="49" spans="1:7" x14ac:dyDescent="0.25">
      <c r="A49" s="6" t="s">
        <v>53</v>
      </c>
      <c r="B49" s="7" t="s">
        <v>54</v>
      </c>
      <c r="C49" s="8">
        <v>15</v>
      </c>
      <c r="D49" s="36">
        <v>1</v>
      </c>
      <c r="E49" s="37">
        <v>15255848</v>
      </c>
      <c r="F49" s="37">
        <v>382001459</v>
      </c>
      <c r="G49" s="30">
        <f>+E49+F49</f>
        <v>397257307</v>
      </c>
    </row>
    <row r="50" spans="1:7" x14ac:dyDescent="0.25">
      <c r="A50" s="12" t="s">
        <v>53</v>
      </c>
      <c r="B50" s="3" t="s">
        <v>55</v>
      </c>
      <c r="C50" s="2">
        <v>15</v>
      </c>
      <c r="D50" s="32"/>
      <c r="E50" s="33"/>
      <c r="F50" s="33"/>
      <c r="G50" s="28"/>
    </row>
    <row r="51" spans="1:7" x14ac:dyDescent="0.25">
      <c r="A51" s="12" t="s">
        <v>53</v>
      </c>
      <c r="B51" s="3" t="s">
        <v>56</v>
      </c>
      <c r="C51" s="2">
        <v>20</v>
      </c>
      <c r="D51" s="32"/>
      <c r="E51" s="33"/>
      <c r="F51" s="33"/>
      <c r="G51" s="28"/>
    </row>
    <row r="52" spans="1:7" x14ac:dyDescent="0.25">
      <c r="A52" s="12" t="s">
        <v>53</v>
      </c>
      <c r="B52" s="3" t="s">
        <v>57</v>
      </c>
      <c r="C52" s="2">
        <v>20</v>
      </c>
      <c r="D52" s="32"/>
      <c r="E52" s="33"/>
      <c r="F52" s="33"/>
      <c r="G52" s="28"/>
    </row>
    <row r="53" spans="1:7" x14ac:dyDescent="0.25">
      <c r="A53" s="12" t="s">
        <v>53</v>
      </c>
      <c r="B53" s="3" t="s">
        <v>58</v>
      </c>
      <c r="C53" s="2">
        <v>30</v>
      </c>
      <c r="D53" s="32"/>
      <c r="E53" s="33"/>
      <c r="F53" s="33"/>
      <c r="G53" s="28"/>
    </row>
    <row r="54" spans="1:7" x14ac:dyDescent="0.25">
      <c r="A54" s="12" t="s">
        <v>53</v>
      </c>
      <c r="B54" s="3" t="s">
        <v>59</v>
      </c>
      <c r="C54" s="2">
        <v>60</v>
      </c>
      <c r="D54" s="32"/>
      <c r="E54" s="33"/>
      <c r="F54" s="33"/>
      <c r="G54" s="28"/>
    </row>
    <row r="55" spans="1:7" x14ac:dyDescent="0.25">
      <c r="A55" s="12" t="s">
        <v>53</v>
      </c>
      <c r="B55" s="3" t="s">
        <v>60</v>
      </c>
      <c r="C55" s="2">
        <v>30</v>
      </c>
      <c r="D55" s="32">
        <v>2</v>
      </c>
      <c r="E55" s="33">
        <v>15255848</v>
      </c>
      <c r="F55" s="33">
        <v>382001459</v>
      </c>
      <c r="G55" s="28">
        <f>+E55+F55</f>
        <v>397257307</v>
      </c>
    </row>
    <row r="56" spans="1:7" x14ac:dyDescent="0.25">
      <c r="A56" s="12" t="s">
        <v>53</v>
      </c>
      <c r="B56" s="3" t="s">
        <v>61</v>
      </c>
      <c r="C56" s="2">
        <v>30</v>
      </c>
      <c r="D56" s="32"/>
      <c r="E56" s="33"/>
      <c r="F56" s="33"/>
      <c r="G56" s="28"/>
    </row>
    <row r="57" spans="1:7" x14ac:dyDescent="0.25">
      <c r="A57" s="12" t="s">
        <v>53</v>
      </c>
      <c r="B57" s="3" t="s">
        <v>62</v>
      </c>
      <c r="C57" s="2">
        <v>30</v>
      </c>
      <c r="D57" s="32"/>
      <c r="E57" s="33"/>
      <c r="F57" s="33"/>
      <c r="G57" s="28"/>
    </row>
    <row r="58" spans="1:7" ht="15.75" thickBot="1" x14ac:dyDescent="0.3">
      <c r="A58" s="14" t="s">
        <v>53</v>
      </c>
      <c r="B58" s="15" t="s">
        <v>63</v>
      </c>
      <c r="C58" s="16">
        <v>70</v>
      </c>
      <c r="D58" s="34"/>
      <c r="E58" s="35"/>
      <c r="F58" s="35"/>
      <c r="G58" s="29"/>
    </row>
    <row r="59" spans="1:7" x14ac:dyDescent="0.25">
      <c r="A59" s="6" t="s">
        <v>64</v>
      </c>
      <c r="B59" s="7" t="s">
        <v>65</v>
      </c>
      <c r="C59" s="8">
        <v>53</v>
      </c>
      <c r="D59" s="36">
        <v>1</v>
      </c>
      <c r="E59" s="37">
        <v>15175884</v>
      </c>
      <c r="F59" s="37">
        <v>402663521</v>
      </c>
      <c r="G59" s="30">
        <f>+E59+F59</f>
        <v>417839405</v>
      </c>
    </row>
    <row r="60" spans="1:7" x14ac:dyDescent="0.25">
      <c r="A60" s="12" t="s">
        <v>64</v>
      </c>
      <c r="B60" s="3" t="s">
        <v>66</v>
      </c>
      <c r="C60" s="2">
        <v>53</v>
      </c>
      <c r="D60" s="32"/>
      <c r="E60" s="33"/>
      <c r="F60" s="33"/>
      <c r="G60" s="28"/>
    </row>
    <row r="61" spans="1:7" x14ac:dyDescent="0.25">
      <c r="A61" s="12" t="s">
        <v>64</v>
      </c>
      <c r="B61" s="3" t="s">
        <v>67</v>
      </c>
      <c r="C61" s="2">
        <v>54</v>
      </c>
      <c r="D61" s="32"/>
      <c r="E61" s="33"/>
      <c r="F61" s="33"/>
      <c r="G61" s="28"/>
    </row>
    <row r="62" spans="1:7" x14ac:dyDescent="0.25">
      <c r="A62" s="12" t="s">
        <v>64</v>
      </c>
      <c r="B62" s="3" t="s">
        <v>68</v>
      </c>
      <c r="C62" s="2">
        <v>45</v>
      </c>
      <c r="D62" s="32">
        <v>2</v>
      </c>
      <c r="E62" s="33">
        <v>15175884</v>
      </c>
      <c r="F62" s="33">
        <v>402663521</v>
      </c>
      <c r="G62" s="28">
        <f>+E62+F62</f>
        <v>417839405</v>
      </c>
    </row>
    <row r="63" spans="1:7" x14ac:dyDescent="0.25">
      <c r="A63" s="12" t="s">
        <v>64</v>
      </c>
      <c r="B63" s="3" t="s">
        <v>69</v>
      </c>
      <c r="C63" s="2">
        <v>50</v>
      </c>
      <c r="D63" s="32"/>
      <c r="E63" s="33"/>
      <c r="F63" s="33"/>
      <c r="G63" s="28"/>
    </row>
    <row r="64" spans="1:7" x14ac:dyDescent="0.25">
      <c r="A64" s="12" t="s">
        <v>64</v>
      </c>
      <c r="B64" s="3" t="s">
        <v>70</v>
      </c>
      <c r="C64" s="2">
        <v>65</v>
      </c>
      <c r="D64" s="32"/>
      <c r="E64" s="33"/>
      <c r="F64" s="33"/>
      <c r="G64" s="28"/>
    </row>
    <row r="65" spans="1:7" x14ac:dyDescent="0.25">
      <c r="A65" s="12" t="s">
        <v>64</v>
      </c>
      <c r="B65" s="3" t="s">
        <v>71</v>
      </c>
      <c r="C65" s="2">
        <v>60</v>
      </c>
      <c r="D65" s="32">
        <v>3</v>
      </c>
      <c r="E65" s="33">
        <v>15175884</v>
      </c>
      <c r="F65" s="33">
        <v>402663521</v>
      </c>
      <c r="G65" s="28">
        <f>+E65+F65</f>
        <v>417839405</v>
      </c>
    </row>
    <row r="66" spans="1:7" x14ac:dyDescent="0.25">
      <c r="A66" s="12" t="s">
        <v>64</v>
      </c>
      <c r="B66" s="3" t="s">
        <v>72</v>
      </c>
      <c r="C66" s="2">
        <v>100</v>
      </c>
      <c r="D66" s="32"/>
      <c r="E66" s="33"/>
      <c r="F66" s="33"/>
      <c r="G66" s="28"/>
    </row>
    <row r="67" spans="1:7" x14ac:dyDescent="0.25">
      <c r="A67" s="12" t="s">
        <v>64</v>
      </c>
      <c r="B67" s="3" t="s">
        <v>73</v>
      </c>
      <c r="C67" s="2">
        <v>80</v>
      </c>
      <c r="D67" s="32">
        <v>4</v>
      </c>
      <c r="E67" s="33">
        <v>15175884</v>
      </c>
      <c r="F67" s="33">
        <v>402663521</v>
      </c>
      <c r="G67" s="28">
        <f>+E67+F67</f>
        <v>417839405</v>
      </c>
    </row>
    <row r="68" spans="1:7" ht="15.75" thickBot="1" x14ac:dyDescent="0.3">
      <c r="A68" s="14" t="s">
        <v>64</v>
      </c>
      <c r="B68" s="15" t="s">
        <v>74</v>
      </c>
      <c r="C68" s="16">
        <v>80</v>
      </c>
      <c r="D68" s="34"/>
      <c r="E68" s="35"/>
      <c r="F68" s="35"/>
      <c r="G68" s="29"/>
    </row>
    <row r="69" spans="1:7" x14ac:dyDescent="0.25">
      <c r="A69" s="6" t="s">
        <v>75</v>
      </c>
      <c r="B69" s="7" t="s">
        <v>76</v>
      </c>
      <c r="C69" s="8">
        <v>40</v>
      </c>
      <c r="D69" s="36">
        <v>1</v>
      </c>
      <c r="E69" s="37">
        <v>15000875</v>
      </c>
      <c r="F69" s="37">
        <v>376996741</v>
      </c>
      <c r="G69" s="30">
        <f>+E69+F69</f>
        <v>391997616</v>
      </c>
    </row>
    <row r="70" spans="1:7" x14ac:dyDescent="0.25">
      <c r="A70" s="12" t="s">
        <v>75</v>
      </c>
      <c r="B70" s="3" t="s">
        <v>77</v>
      </c>
      <c r="C70" s="2">
        <v>50</v>
      </c>
      <c r="D70" s="32"/>
      <c r="E70" s="33"/>
      <c r="F70" s="33"/>
      <c r="G70" s="28"/>
    </row>
    <row r="71" spans="1:7" ht="15.75" thickBot="1" x14ac:dyDescent="0.3">
      <c r="A71" s="14" t="s">
        <v>75</v>
      </c>
      <c r="B71" s="15" t="s">
        <v>78</v>
      </c>
      <c r="C71" s="16">
        <v>70</v>
      </c>
      <c r="D71" s="34"/>
      <c r="E71" s="35"/>
      <c r="F71" s="35"/>
      <c r="G71" s="29"/>
    </row>
    <row r="72" spans="1:7" x14ac:dyDescent="0.25">
      <c r="A72" s="6" t="s">
        <v>79</v>
      </c>
      <c r="B72" s="7" t="s">
        <v>80</v>
      </c>
      <c r="C72" s="8">
        <v>160</v>
      </c>
      <c r="D72" s="9">
        <v>1</v>
      </c>
      <c r="E72" s="10">
        <v>15640401</v>
      </c>
      <c r="F72" s="10">
        <v>406727010</v>
      </c>
      <c r="G72" s="11">
        <f>+E72+F72</f>
        <v>422367411</v>
      </c>
    </row>
    <row r="73" spans="1:7" x14ac:dyDescent="0.25">
      <c r="A73" s="12" t="s">
        <v>79</v>
      </c>
      <c r="B73" s="3" t="s">
        <v>81</v>
      </c>
      <c r="C73" s="2">
        <v>160</v>
      </c>
      <c r="D73" s="4">
        <v>2</v>
      </c>
      <c r="E73" s="5">
        <v>15640401</v>
      </c>
      <c r="F73" s="5">
        <v>406727010</v>
      </c>
      <c r="G73" s="13">
        <f>+E73+F73</f>
        <v>422367411</v>
      </c>
    </row>
    <row r="74" spans="1:7" x14ac:dyDescent="0.25">
      <c r="A74" s="12" t="s">
        <v>79</v>
      </c>
      <c r="B74" s="3" t="s">
        <v>82</v>
      </c>
      <c r="C74" s="2">
        <v>50</v>
      </c>
      <c r="D74" s="32">
        <v>3</v>
      </c>
      <c r="E74" s="33">
        <v>15640401</v>
      </c>
      <c r="F74" s="33">
        <v>406727010</v>
      </c>
      <c r="G74" s="28">
        <f>+E74+F74</f>
        <v>422367411</v>
      </c>
    </row>
    <row r="75" spans="1:7" x14ac:dyDescent="0.25">
      <c r="A75" s="12" t="s">
        <v>79</v>
      </c>
      <c r="B75" s="3" t="s">
        <v>83</v>
      </c>
      <c r="C75" s="2">
        <v>50</v>
      </c>
      <c r="D75" s="32"/>
      <c r="E75" s="33"/>
      <c r="F75" s="33"/>
      <c r="G75" s="28"/>
    </row>
    <row r="76" spans="1:7" x14ac:dyDescent="0.25">
      <c r="A76" s="12" t="s">
        <v>79</v>
      </c>
      <c r="B76" s="3" t="s">
        <v>84</v>
      </c>
      <c r="C76" s="2">
        <v>60</v>
      </c>
      <c r="D76" s="32"/>
      <c r="E76" s="33"/>
      <c r="F76" s="33"/>
      <c r="G76" s="28"/>
    </row>
    <row r="77" spans="1:7" x14ac:dyDescent="0.25">
      <c r="A77" s="12" t="s">
        <v>79</v>
      </c>
      <c r="B77" s="3" t="s">
        <v>51</v>
      </c>
      <c r="C77" s="2">
        <v>30</v>
      </c>
      <c r="D77" s="32">
        <v>4</v>
      </c>
      <c r="E77" s="33">
        <v>15640401</v>
      </c>
      <c r="F77" s="33">
        <v>406727010</v>
      </c>
      <c r="G77" s="28">
        <f>+E77+F77</f>
        <v>422367411</v>
      </c>
    </row>
    <row r="78" spans="1:7" x14ac:dyDescent="0.25">
      <c r="A78" s="12" t="s">
        <v>79</v>
      </c>
      <c r="B78" s="3" t="s">
        <v>85</v>
      </c>
      <c r="C78" s="2">
        <v>30</v>
      </c>
      <c r="D78" s="32"/>
      <c r="E78" s="33"/>
      <c r="F78" s="33"/>
      <c r="G78" s="28"/>
    </row>
    <row r="79" spans="1:7" x14ac:dyDescent="0.25">
      <c r="A79" s="12" t="s">
        <v>79</v>
      </c>
      <c r="B79" s="3" t="s">
        <v>86</v>
      </c>
      <c r="C79" s="2">
        <v>100</v>
      </c>
      <c r="D79" s="32"/>
      <c r="E79" s="33"/>
      <c r="F79" s="33"/>
      <c r="G79" s="28"/>
    </row>
    <row r="80" spans="1:7" x14ac:dyDescent="0.25">
      <c r="A80" s="12" t="s">
        <v>79</v>
      </c>
      <c r="B80" s="3" t="s">
        <v>87</v>
      </c>
      <c r="C80" s="2">
        <v>30</v>
      </c>
      <c r="D80" s="32">
        <v>5</v>
      </c>
      <c r="E80" s="33">
        <v>15640401</v>
      </c>
      <c r="F80" s="33">
        <v>406727010</v>
      </c>
      <c r="G80" s="28">
        <f>+E80+F80</f>
        <v>422367411</v>
      </c>
    </row>
    <row r="81" spans="1:7" x14ac:dyDescent="0.25">
      <c r="A81" s="12" t="s">
        <v>79</v>
      </c>
      <c r="B81" s="3" t="s">
        <v>88</v>
      </c>
      <c r="C81" s="2">
        <v>30</v>
      </c>
      <c r="D81" s="32"/>
      <c r="E81" s="33"/>
      <c r="F81" s="33"/>
      <c r="G81" s="28"/>
    </row>
    <row r="82" spans="1:7" x14ac:dyDescent="0.25">
      <c r="A82" s="12" t="s">
        <v>79</v>
      </c>
      <c r="B82" s="3" t="s">
        <v>89</v>
      </c>
      <c r="C82" s="2">
        <v>50</v>
      </c>
      <c r="D82" s="32"/>
      <c r="E82" s="33"/>
      <c r="F82" s="33"/>
      <c r="G82" s="28"/>
    </row>
    <row r="83" spans="1:7" ht="15.75" thickBot="1" x14ac:dyDescent="0.3">
      <c r="A83" s="14" t="s">
        <v>79</v>
      </c>
      <c r="B83" s="15" t="s">
        <v>90</v>
      </c>
      <c r="C83" s="16">
        <v>50</v>
      </c>
      <c r="D83" s="34"/>
      <c r="E83" s="35"/>
      <c r="F83" s="35"/>
      <c r="G83" s="29"/>
    </row>
    <row r="84" spans="1:7" x14ac:dyDescent="0.25">
      <c r="A84" s="25" t="s">
        <v>91</v>
      </c>
      <c r="B84" s="7" t="s">
        <v>92</v>
      </c>
      <c r="C84" s="7">
        <v>160</v>
      </c>
      <c r="D84" s="7">
        <v>1</v>
      </c>
      <c r="E84" s="10">
        <v>15214933</v>
      </c>
      <c r="F84" s="10">
        <v>389476430</v>
      </c>
      <c r="G84" s="11">
        <f>+E84+F84</f>
        <v>404691363</v>
      </c>
    </row>
    <row r="85" spans="1:7" x14ac:dyDescent="0.25">
      <c r="A85" s="26" t="s">
        <v>91</v>
      </c>
      <c r="B85" s="3" t="s">
        <v>92</v>
      </c>
      <c r="C85" s="3">
        <v>80</v>
      </c>
      <c r="D85" s="38">
        <v>2</v>
      </c>
      <c r="E85" s="33">
        <v>15214933</v>
      </c>
      <c r="F85" s="33">
        <v>389476430</v>
      </c>
      <c r="G85" s="28">
        <f>+E85+F85</f>
        <v>404691363</v>
      </c>
    </row>
    <row r="86" spans="1:7" x14ac:dyDescent="0.25">
      <c r="A86" s="26" t="s">
        <v>91</v>
      </c>
      <c r="B86" s="3" t="s">
        <v>93</v>
      </c>
      <c r="C86" s="3">
        <v>80</v>
      </c>
      <c r="D86" s="38"/>
      <c r="E86" s="33"/>
      <c r="F86" s="33"/>
      <c r="G86" s="28"/>
    </row>
    <row r="87" spans="1:7" x14ac:dyDescent="0.25">
      <c r="A87" s="26" t="s">
        <v>91</v>
      </c>
      <c r="B87" s="3" t="s">
        <v>94</v>
      </c>
      <c r="C87" s="3">
        <v>160</v>
      </c>
      <c r="D87" s="3">
        <v>3</v>
      </c>
      <c r="E87" s="5">
        <v>15214933</v>
      </c>
      <c r="F87" s="5">
        <v>389476430</v>
      </c>
      <c r="G87" s="13">
        <f>+E87+F87</f>
        <v>404691363</v>
      </c>
    </row>
    <row r="88" spans="1:7" x14ac:dyDescent="0.25">
      <c r="A88" s="26" t="s">
        <v>91</v>
      </c>
      <c r="B88" s="3" t="s">
        <v>95</v>
      </c>
      <c r="C88" s="3">
        <v>80</v>
      </c>
      <c r="D88" s="32">
        <v>4</v>
      </c>
      <c r="E88" s="33">
        <v>15214933</v>
      </c>
      <c r="F88" s="33">
        <v>389476430</v>
      </c>
      <c r="G88" s="28">
        <f>+E88+F88</f>
        <v>404691363</v>
      </c>
    </row>
    <row r="89" spans="1:7" x14ac:dyDescent="0.25">
      <c r="A89" s="26" t="s">
        <v>91</v>
      </c>
      <c r="B89" s="3" t="s">
        <v>96</v>
      </c>
      <c r="C89" s="3">
        <v>80</v>
      </c>
      <c r="D89" s="32"/>
      <c r="E89" s="33"/>
      <c r="F89" s="33"/>
      <c r="G89" s="28"/>
    </row>
    <row r="90" spans="1:7" x14ac:dyDescent="0.25">
      <c r="A90" s="26" t="s">
        <v>91</v>
      </c>
      <c r="B90" s="3" t="s">
        <v>97</v>
      </c>
      <c r="C90" s="3">
        <v>80</v>
      </c>
      <c r="D90" s="32">
        <v>5</v>
      </c>
      <c r="E90" s="33">
        <v>15214933</v>
      </c>
      <c r="F90" s="33">
        <v>389476430</v>
      </c>
      <c r="G90" s="28">
        <f>+E90+F90</f>
        <v>404691363</v>
      </c>
    </row>
    <row r="91" spans="1:7" x14ac:dyDescent="0.25">
      <c r="A91" s="26" t="s">
        <v>91</v>
      </c>
      <c r="B91" s="3" t="s">
        <v>98</v>
      </c>
      <c r="C91" s="3">
        <v>80</v>
      </c>
      <c r="D91" s="32"/>
      <c r="E91" s="33"/>
      <c r="F91" s="33"/>
      <c r="G91" s="28"/>
    </row>
    <row r="92" spans="1:7" x14ac:dyDescent="0.25">
      <c r="A92" s="26" t="s">
        <v>91</v>
      </c>
      <c r="B92" s="3" t="s">
        <v>99</v>
      </c>
      <c r="C92" s="3">
        <v>53</v>
      </c>
      <c r="D92" s="32">
        <v>6</v>
      </c>
      <c r="E92" s="33">
        <v>15214933</v>
      </c>
      <c r="F92" s="33">
        <v>389476430</v>
      </c>
      <c r="G92" s="28">
        <f>+E92+F92</f>
        <v>404691363</v>
      </c>
    </row>
    <row r="93" spans="1:7" x14ac:dyDescent="0.25">
      <c r="A93" s="26" t="s">
        <v>91</v>
      </c>
      <c r="B93" s="3" t="s">
        <v>100</v>
      </c>
      <c r="C93" s="3">
        <v>53</v>
      </c>
      <c r="D93" s="32"/>
      <c r="E93" s="33"/>
      <c r="F93" s="33"/>
      <c r="G93" s="28"/>
    </row>
    <row r="94" spans="1:7" ht="15.75" thickBot="1" x14ac:dyDescent="0.3">
      <c r="A94" s="27" t="s">
        <v>91</v>
      </c>
      <c r="B94" s="15" t="s">
        <v>101</v>
      </c>
      <c r="C94" s="15">
        <v>54</v>
      </c>
      <c r="D94" s="34"/>
      <c r="E94" s="35"/>
      <c r="F94" s="35"/>
      <c r="G94" s="29"/>
    </row>
    <row r="95" spans="1:7" x14ac:dyDescent="0.25">
      <c r="A95" s="6" t="s">
        <v>102</v>
      </c>
      <c r="B95" s="7" t="s">
        <v>103</v>
      </c>
      <c r="C95" s="8">
        <v>40</v>
      </c>
      <c r="D95" s="36">
        <v>1</v>
      </c>
      <c r="E95" s="37">
        <v>17737460</v>
      </c>
      <c r="F95" s="37">
        <v>466968236</v>
      </c>
      <c r="G95" s="30">
        <f>+E95+F95</f>
        <v>484705696</v>
      </c>
    </row>
    <row r="96" spans="1:7" x14ac:dyDescent="0.25">
      <c r="A96" s="12" t="s">
        <v>102</v>
      </c>
      <c r="B96" s="3" t="s">
        <v>58</v>
      </c>
      <c r="C96" s="2">
        <v>40</v>
      </c>
      <c r="D96" s="32"/>
      <c r="E96" s="33"/>
      <c r="F96" s="33"/>
      <c r="G96" s="28"/>
    </row>
    <row r="97" spans="1:7" x14ac:dyDescent="0.25">
      <c r="A97" s="12" t="s">
        <v>102</v>
      </c>
      <c r="B97" s="3" t="s">
        <v>104</v>
      </c>
      <c r="C97" s="2">
        <v>40</v>
      </c>
      <c r="D97" s="32"/>
      <c r="E97" s="33"/>
      <c r="F97" s="33"/>
      <c r="G97" s="28"/>
    </row>
    <row r="98" spans="1:7" x14ac:dyDescent="0.25">
      <c r="A98" s="12" t="s">
        <v>102</v>
      </c>
      <c r="B98" s="3" t="s">
        <v>105</v>
      </c>
      <c r="C98" s="2">
        <v>40</v>
      </c>
      <c r="D98" s="32"/>
      <c r="E98" s="33"/>
      <c r="F98" s="33"/>
      <c r="G98" s="28"/>
    </row>
    <row r="99" spans="1:7" x14ac:dyDescent="0.25">
      <c r="A99" s="12" t="s">
        <v>102</v>
      </c>
      <c r="B99" s="3" t="s">
        <v>106</v>
      </c>
      <c r="C99" s="2">
        <v>53</v>
      </c>
      <c r="D99" s="32">
        <v>2</v>
      </c>
      <c r="E99" s="33">
        <v>17737460</v>
      </c>
      <c r="F99" s="33">
        <v>466968236</v>
      </c>
      <c r="G99" s="28">
        <f>+E99+F99</f>
        <v>484705696</v>
      </c>
    </row>
    <row r="100" spans="1:7" x14ac:dyDescent="0.25">
      <c r="A100" s="12" t="s">
        <v>102</v>
      </c>
      <c r="B100" s="3" t="s">
        <v>107</v>
      </c>
      <c r="C100" s="2">
        <v>53</v>
      </c>
      <c r="D100" s="32"/>
      <c r="E100" s="33"/>
      <c r="F100" s="33"/>
      <c r="G100" s="28"/>
    </row>
    <row r="101" spans="1:7" x14ac:dyDescent="0.25">
      <c r="A101" s="12" t="s">
        <v>102</v>
      </c>
      <c r="B101" s="3" t="s">
        <v>108</v>
      </c>
      <c r="C101" s="2">
        <v>54</v>
      </c>
      <c r="D101" s="32"/>
      <c r="E101" s="33"/>
      <c r="F101" s="33"/>
      <c r="G101" s="28"/>
    </row>
    <row r="102" spans="1:7" x14ac:dyDescent="0.25">
      <c r="A102" s="12" t="s">
        <v>102</v>
      </c>
      <c r="B102" s="3" t="s">
        <v>109</v>
      </c>
      <c r="C102" s="2">
        <v>80</v>
      </c>
      <c r="D102" s="32">
        <v>3</v>
      </c>
      <c r="E102" s="33">
        <v>17737460</v>
      </c>
      <c r="F102" s="33">
        <v>466968236</v>
      </c>
      <c r="G102" s="28">
        <f>+E102+F102</f>
        <v>484705696</v>
      </c>
    </row>
    <row r="103" spans="1:7" x14ac:dyDescent="0.25">
      <c r="A103" s="12" t="s">
        <v>102</v>
      </c>
      <c r="B103" s="3" t="s">
        <v>110</v>
      </c>
      <c r="C103" s="2">
        <v>80</v>
      </c>
      <c r="D103" s="32"/>
      <c r="E103" s="33"/>
      <c r="F103" s="33"/>
      <c r="G103" s="28"/>
    </row>
    <row r="104" spans="1:7" x14ac:dyDescent="0.25">
      <c r="A104" s="12" t="s">
        <v>102</v>
      </c>
      <c r="B104" s="3" t="s">
        <v>111</v>
      </c>
      <c r="C104" s="2">
        <v>160</v>
      </c>
      <c r="D104" s="4">
        <v>4</v>
      </c>
      <c r="E104" s="5">
        <v>17737460</v>
      </c>
      <c r="F104" s="5">
        <v>466968236</v>
      </c>
      <c r="G104" s="13">
        <f>+E104+F104</f>
        <v>484705696</v>
      </c>
    </row>
    <row r="105" spans="1:7" x14ac:dyDescent="0.25">
      <c r="A105" s="12" t="s">
        <v>102</v>
      </c>
      <c r="B105" s="3" t="s">
        <v>112</v>
      </c>
      <c r="C105" s="2">
        <v>160</v>
      </c>
      <c r="D105" s="4">
        <v>5</v>
      </c>
      <c r="E105" s="5">
        <v>17737460</v>
      </c>
      <c r="F105" s="5">
        <v>466968236</v>
      </c>
      <c r="G105" s="13">
        <f t="shared" ref="G105:G107" si="1">+E105+F105</f>
        <v>484705696</v>
      </c>
    </row>
    <row r="106" spans="1:7" x14ac:dyDescent="0.25">
      <c r="A106" s="12" t="s">
        <v>102</v>
      </c>
      <c r="B106" s="3" t="s">
        <v>113</v>
      </c>
      <c r="C106" s="2">
        <v>160</v>
      </c>
      <c r="D106" s="4">
        <v>6</v>
      </c>
      <c r="E106" s="5">
        <v>17737460</v>
      </c>
      <c r="F106" s="5">
        <v>466968236</v>
      </c>
      <c r="G106" s="13">
        <f t="shared" si="1"/>
        <v>484705696</v>
      </c>
    </row>
    <row r="107" spans="1:7" x14ac:dyDescent="0.25">
      <c r="A107" s="12" t="s">
        <v>102</v>
      </c>
      <c r="B107" s="3" t="s">
        <v>114</v>
      </c>
      <c r="C107" s="2">
        <v>160</v>
      </c>
      <c r="D107" s="4">
        <v>7</v>
      </c>
      <c r="E107" s="5">
        <v>17737460</v>
      </c>
      <c r="F107" s="5">
        <v>466968236</v>
      </c>
      <c r="G107" s="13">
        <f t="shared" si="1"/>
        <v>484705696</v>
      </c>
    </row>
    <row r="108" spans="1:7" x14ac:dyDescent="0.25">
      <c r="A108" s="12" t="s">
        <v>102</v>
      </c>
      <c r="B108" s="3" t="s">
        <v>115</v>
      </c>
      <c r="C108" s="2">
        <v>53</v>
      </c>
      <c r="D108" s="32">
        <v>8</v>
      </c>
      <c r="E108" s="33">
        <v>17737460</v>
      </c>
      <c r="F108" s="33">
        <v>466968236</v>
      </c>
      <c r="G108" s="28">
        <f>+E108+F108</f>
        <v>484705696</v>
      </c>
    </row>
    <row r="109" spans="1:7" x14ac:dyDescent="0.25">
      <c r="A109" s="12" t="s">
        <v>102</v>
      </c>
      <c r="B109" s="3" t="s">
        <v>116</v>
      </c>
      <c r="C109" s="2">
        <v>53</v>
      </c>
      <c r="D109" s="32"/>
      <c r="E109" s="33"/>
      <c r="F109" s="33"/>
      <c r="G109" s="28"/>
    </row>
    <row r="110" spans="1:7" x14ac:dyDescent="0.25">
      <c r="A110" s="12" t="s">
        <v>102</v>
      </c>
      <c r="B110" s="3" t="s">
        <v>117</v>
      </c>
      <c r="C110" s="2">
        <v>54</v>
      </c>
      <c r="D110" s="32"/>
      <c r="E110" s="33"/>
      <c r="F110" s="33"/>
      <c r="G110" s="28"/>
    </row>
    <row r="111" spans="1:7" x14ac:dyDescent="0.25">
      <c r="A111" s="12" t="s">
        <v>102</v>
      </c>
      <c r="B111" s="3" t="s">
        <v>118</v>
      </c>
      <c r="C111" s="2">
        <v>60</v>
      </c>
      <c r="D111" s="32">
        <v>9</v>
      </c>
      <c r="E111" s="33">
        <v>17737460</v>
      </c>
      <c r="F111" s="33">
        <v>466968236</v>
      </c>
      <c r="G111" s="28">
        <f>+E111+F111</f>
        <v>484705696</v>
      </c>
    </row>
    <row r="112" spans="1:7" x14ac:dyDescent="0.25">
      <c r="A112" s="12" t="s">
        <v>102</v>
      </c>
      <c r="B112" s="3" t="s">
        <v>119</v>
      </c>
      <c r="C112" s="2">
        <v>100</v>
      </c>
      <c r="D112" s="32"/>
      <c r="E112" s="33"/>
      <c r="F112" s="33"/>
      <c r="G112" s="28"/>
    </row>
    <row r="113" spans="1:7" x14ac:dyDescent="0.25">
      <c r="A113" s="12" t="s">
        <v>102</v>
      </c>
      <c r="B113" s="3" t="s">
        <v>120</v>
      </c>
      <c r="C113" s="2">
        <v>80</v>
      </c>
      <c r="D113" s="32">
        <v>10</v>
      </c>
      <c r="E113" s="33">
        <v>17737460</v>
      </c>
      <c r="F113" s="33">
        <v>466968236</v>
      </c>
      <c r="G113" s="28">
        <f>+E113+F113</f>
        <v>484705696</v>
      </c>
    </row>
    <row r="114" spans="1:7" x14ac:dyDescent="0.25">
      <c r="A114" s="12" t="s">
        <v>102</v>
      </c>
      <c r="B114" s="3" t="s">
        <v>121</v>
      </c>
      <c r="C114" s="2">
        <v>80</v>
      </c>
      <c r="D114" s="32"/>
      <c r="E114" s="33"/>
      <c r="F114" s="33"/>
      <c r="G114" s="28"/>
    </row>
    <row r="115" spans="1:7" x14ac:dyDescent="0.25">
      <c r="A115" s="12" t="s">
        <v>102</v>
      </c>
      <c r="B115" s="3" t="s">
        <v>122</v>
      </c>
      <c r="C115" s="2">
        <v>160</v>
      </c>
      <c r="D115" s="4">
        <v>11</v>
      </c>
      <c r="E115" s="5">
        <v>17737460</v>
      </c>
      <c r="F115" s="5">
        <v>466968236</v>
      </c>
      <c r="G115" s="13">
        <f>+E115+F115</f>
        <v>484705696</v>
      </c>
    </row>
    <row r="116" spans="1:7" ht="15.75" thickBot="1" x14ac:dyDescent="0.3">
      <c r="A116" s="14" t="s">
        <v>102</v>
      </c>
      <c r="B116" s="15" t="s">
        <v>123</v>
      </c>
      <c r="C116" s="16">
        <v>160</v>
      </c>
      <c r="D116" s="17">
        <v>12</v>
      </c>
      <c r="E116" s="18">
        <v>17737460</v>
      </c>
      <c r="F116" s="18">
        <v>466968236</v>
      </c>
      <c r="G116" s="19">
        <f t="shared" ref="G116:G118" si="2">+E116+F116</f>
        <v>484705696</v>
      </c>
    </row>
    <row r="117" spans="1:7" x14ac:dyDescent="0.25">
      <c r="A117" s="6" t="s">
        <v>124</v>
      </c>
      <c r="B117" s="7" t="s">
        <v>125</v>
      </c>
      <c r="C117" s="8">
        <v>160</v>
      </c>
      <c r="D117" s="9">
        <v>1</v>
      </c>
      <c r="E117" s="10">
        <v>15649975</v>
      </c>
      <c r="F117" s="10">
        <v>389962644</v>
      </c>
      <c r="G117" s="11">
        <f t="shared" si="2"/>
        <v>405612619</v>
      </c>
    </row>
    <row r="118" spans="1:7" x14ac:dyDescent="0.25">
      <c r="A118" s="12" t="s">
        <v>124</v>
      </c>
      <c r="B118" s="3" t="s">
        <v>126</v>
      </c>
      <c r="C118" s="2">
        <v>160</v>
      </c>
      <c r="D118" s="4">
        <v>2</v>
      </c>
      <c r="E118" s="5">
        <v>15649975</v>
      </c>
      <c r="F118" s="5">
        <v>389962644</v>
      </c>
      <c r="G118" s="13">
        <f t="shared" si="2"/>
        <v>405612619</v>
      </c>
    </row>
    <row r="119" spans="1:7" x14ac:dyDescent="0.25">
      <c r="A119" s="12" t="s">
        <v>124</v>
      </c>
      <c r="B119" s="3" t="s">
        <v>127</v>
      </c>
      <c r="C119" s="2">
        <v>60</v>
      </c>
      <c r="D119" s="32">
        <v>3</v>
      </c>
      <c r="E119" s="33">
        <v>15649975</v>
      </c>
      <c r="F119" s="33">
        <v>389962644</v>
      </c>
      <c r="G119" s="28">
        <f>+E119+F119</f>
        <v>405612619</v>
      </c>
    </row>
    <row r="120" spans="1:7" x14ac:dyDescent="0.25">
      <c r="A120" s="12" t="s">
        <v>124</v>
      </c>
      <c r="B120" s="3" t="s">
        <v>128</v>
      </c>
      <c r="C120" s="2">
        <v>100</v>
      </c>
      <c r="D120" s="32"/>
      <c r="E120" s="33"/>
      <c r="F120" s="33"/>
      <c r="G120" s="28"/>
    </row>
    <row r="121" spans="1:7" x14ac:dyDescent="0.25">
      <c r="A121" s="12" t="s">
        <v>124</v>
      </c>
      <c r="B121" s="3" t="s">
        <v>129</v>
      </c>
      <c r="C121" s="2">
        <v>80</v>
      </c>
      <c r="D121" s="32">
        <v>4</v>
      </c>
      <c r="E121" s="33">
        <v>15649975</v>
      </c>
      <c r="F121" s="33">
        <v>389962644</v>
      </c>
      <c r="G121" s="28">
        <f>+E121+F121</f>
        <v>405612619</v>
      </c>
    </row>
    <row r="122" spans="1:7" x14ac:dyDescent="0.25">
      <c r="A122" s="12" t="s">
        <v>124</v>
      </c>
      <c r="B122" s="3" t="s">
        <v>130</v>
      </c>
      <c r="C122" s="2">
        <v>80</v>
      </c>
      <c r="D122" s="32"/>
      <c r="E122" s="33"/>
      <c r="F122" s="33"/>
      <c r="G122" s="28"/>
    </row>
    <row r="123" spans="1:7" x14ac:dyDescent="0.25">
      <c r="A123" s="12" t="s">
        <v>124</v>
      </c>
      <c r="B123" s="3" t="s">
        <v>131</v>
      </c>
      <c r="C123" s="2">
        <v>30</v>
      </c>
      <c r="D123" s="32">
        <v>5</v>
      </c>
      <c r="E123" s="33">
        <v>15649975</v>
      </c>
      <c r="F123" s="33">
        <v>389962644</v>
      </c>
      <c r="G123" s="28">
        <f>+E123+F123</f>
        <v>405612619</v>
      </c>
    </row>
    <row r="124" spans="1:7" x14ac:dyDescent="0.25">
      <c r="A124" s="12" t="s">
        <v>124</v>
      </c>
      <c r="B124" s="3" t="s">
        <v>132</v>
      </c>
      <c r="C124" s="2">
        <v>30</v>
      </c>
      <c r="D124" s="32"/>
      <c r="E124" s="33"/>
      <c r="F124" s="33"/>
      <c r="G124" s="28"/>
    </row>
    <row r="125" spans="1:7" x14ac:dyDescent="0.25">
      <c r="A125" s="12" t="s">
        <v>124</v>
      </c>
      <c r="B125" s="3" t="s">
        <v>133</v>
      </c>
      <c r="C125" s="2">
        <v>100</v>
      </c>
      <c r="D125" s="32"/>
      <c r="E125" s="33"/>
      <c r="F125" s="33"/>
      <c r="G125" s="28"/>
    </row>
    <row r="126" spans="1:7" x14ac:dyDescent="0.25">
      <c r="A126" s="12" t="s">
        <v>124</v>
      </c>
      <c r="B126" s="3" t="s">
        <v>134</v>
      </c>
      <c r="C126" s="2">
        <v>40</v>
      </c>
      <c r="D126" s="32">
        <v>6</v>
      </c>
      <c r="E126" s="33">
        <v>15649975</v>
      </c>
      <c r="F126" s="33">
        <v>389962644</v>
      </c>
      <c r="G126" s="28">
        <f>+E126+F126</f>
        <v>405612619</v>
      </c>
    </row>
    <row r="127" spans="1:7" x14ac:dyDescent="0.25">
      <c r="A127" s="12" t="s">
        <v>124</v>
      </c>
      <c r="B127" s="3" t="s">
        <v>135</v>
      </c>
      <c r="C127" s="2">
        <v>40</v>
      </c>
      <c r="D127" s="32"/>
      <c r="E127" s="33"/>
      <c r="F127" s="33"/>
      <c r="G127" s="28"/>
    </row>
    <row r="128" spans="1:7" ht="15.75" thickBot="1" x14ac:dyDescent="0.3">
      <c r="A128" s="14" t="s">
        <v>124</v>
      </c>
      <c r="B128" s="15" t="s">
        <v>136</v>
      </c>
      <c r="C128" s="16">
        <v>80</v>
      </c>
      <c r="D128" s="34"/>
      <c r="E128" s="35"/>
      <c r="F128" s="35"/>
      <c r="G128" s="29"/>
    </row>
    <row r="129" spans="1:7" x14ac:dyDescent="0.25">
      <c r="A129" s="6" t="s">
        <v>137</v>
      </c>
      <c r="B129" s="7" t="s">
        <v>138</v>
      </c>
      <c r="C129" s="8">
        <v>20</v>
      </c>
      <c r="D129" s="36">
        <v>1</v>
      </c>
      <c r="E129" s="37">
        <v>15577617</v>
      </c>
      <c r="F129" s="37">
        <v>364511166</v>
      </c>
      <c r="G129" s="30">
        <f>+E129+F129</f>
        <v>380088783</v>
      </c>
    </row>
    <row r="130" spans="1:7" x14ac:dyDescent="0.25">
      <c r="A130" s="12" t="s">
        <v>137</v>
      </c>
      <c r="B130" s="3" t="s">
        <v>139</v>
      </c>
      <c r="C130" s="2">
        <v>20</v>
      </c>
      <c r="D130" s="32"/>
      <c r="E130" s="33"/>
      <c r="F130" s="33"/>
      <c r="G130" s="28"/>
    </row>
    <row r="131" spans="1:7" x14ac:dyDescent="0.25">
      <c r="A131" s="12" t="s">
        <v>137</v>
      </c>
      <c r="B131" s="3" t="s">
        <v>140</v>
      </c>
      <c r="C131" s="2">
        <v>48</v>
      </c>
      <c r="D131" s="32"/>
      <c r="E131" s="33"/>
      <c r="F131" s="33"/>
      <c r="G131" s="28"/>
    </row>
    <row r="132" spans="1:7" x14ac:dyDescent="0.25">
      <c r="A132" s="12" t="s">
        <v>137</v>
      </c>
      <c r="B132" s="3" t="s">
        <v>141</v>
      </c>
      <c r="C132" s="2">
        <v>20</v>
      </c>
      <c r="D132" s="32"/>
      <c r="E132" s="33"/>
      <c r="F132" s="33"/>
      <c r="G132" s="28"/>
    </row>
    <row r="133" spans="1:7" x14ac:dyDescent="0.25">
      <c r="A133" s="12" t="s">
        <v>137</v>
      </c>
      <c r="B133" s="3" t="s">
        <v>142</v>
      </c>
      <c r="C133" s="2">
        <v>32</v>
      </c>
      <c r="D133" s="32"/>
      <c r="E133" s="33"/>
      <c r="F133" s="33"/>
      <c r="G133" s="28"/>
    </row>
    <row r="134" spans="1:7" x14ac:dyDescent="0.25">
      <c r="A134" s="12" t="s">
        <v>137</v>
      </c>
      <c r="B134" s="3" t="s">
        <v>143</v>
      </c>
      <c r="C134" s="2">
        <v>20</v>
      </c>
      <c r="D134" s="32"/>
      <c r="E134" s="33"/>
      <c r="F134" s="33"/>
      <c r="G134" s="28"/>
    </row>
    <row r="135" spans="1:7" x14ac:dyDescent="0.25">
      <c r="A135" s="12" t="s">
        <v>137</v>
      </c>
      <c r="B135" s="3" t="s">
        <v>144</v>
      </c>
      <c r="C135" s="2">
        <v>20</v>
      </c>
      <c r="D135" s="32">
        <v>2</v>
      </c>
      <c r="E135" s="33">
        <v>15577617</v>
      </c>
      <c r="F135" s="33">
        <v>364511166</v>
      </c>
      <c r="G135" s="28">
        <f>+E135+F135</f>
        <v>380088783</v>
      </c>
    </row>
    <row r="136" spans="1:7" x14ac:dyDescent="0.25">
      <c r="A136" s="12" t="s">
        <v>137</v>
      </c>
      <c r="B136" s="3" t="s">
        <v>145</v>
      </c>
      <c r="C136" s="2">
        <v>30</v>
      </c>
      <c r="D136" s="32"/>
      <c r="E136" s="33"/>
      <c r="F136" s="33"/>
      <c r="G136" s="28"/>
    </row>
    <row r="137" spans="1:7" x14ac:dyDescent="0.25">
      <c r="A137" s="12" t="s">
        <v>137</v>
      </c>
      <c r="B137" s="3" t="s">
        <v>146</v>
      </c>
      <c r="C137" s="2">
        <v>30</v>
      </c>
      <c r="D137" s="32"/>
      <c r="E137" s="33"/>
      <c r="F137" s="33"/>
      <c r="G137" s="28"/>
    </row>
    <row r="138" spans="1:7" x14ac:dyDescent="0.25">
      <c r="A138" s="12" t="s">
        <v>137</v>
      </c>
      <c r="B138" s="3" t="s">
        <v>147</v>
      </c>
      <c r="C138" s="2">
        <v>40</v>
      </c>
      <c r="D138" s="32"/>
      <c r="E138" s="33"/>
      <c r="F138" s="33"/>
      <c r="G138" s="28"/>
    </row>
    <row r="139" spans="1:7" x14ac:dyDescent="0.25">
      <c r="A139" s="12" t="s">
        <v>137</v>
      </c>
      <c r="B139" s="3" t="s">
        <v>148</v>
      </c>
      <c r="C139" s="2">
        <v>40</v>
      </c>
      <c r="D139" s="32"/>
      <c r="E139" s="33"/>
      <c r="F139" s="33"/>
      <c r="G139" s="28"/>
    </row>
    <row r="140" spans="1:7" x14ac:dyDescent="0.25">
      <c r="A140" s="12" t="s">
        <v>137</v>
      </c>
      <c r="B140" s="3" t="s">
        <v>149</v>
      </c>
      <c r="C140" s="2">
        <v>40</v>
      </c>
      <c r="D140" s="32">
        <v>3</v>
      </c>
      <c r="E140" s="33">
        <v>15577617</v>
      </c>
      <c r="F140" s="33">
        <v>364511166</v>
      </c>
      <c r="G140" s="28">
        <f>+E140+F140</f>
        <v>380088783</v>
      </c>
    </row>
    <row r="141" spans="1:7" x14ac:dyDescent="0.25">
      <c r="A141" s="12" t="s">
        <v>137</v>
      </c>
      <c r="B141" s="3" t="s">
        <v>150</v>
      </c>
      <c r="C141" s="2">
        <v>40</v>
      </c>
      <c r="D141" s="32"/>
      <c r="E141" s="33"/>
      <c r="F141" s="33"/>
      <c r="G141" s="28"/>
    </row>
    <row r="142" spans="1:7" x14ac:dyDescent="0.25">
      <c r="A142" s="12" t="s">
        <v>137</v>
      </c>
      <c r="B142" s="3" t="s">
        <v>151</v>
      </c>
      <c r="C142" s="2">
        <v>40</v>
      </c>
      <c r="D142" s="32"/>
      <c r="E142" s="33"/>
      <c r="F142" s="33"/>
      <c r="G142" s="28"/>
    </row>
    <row r="143" spans="1:7" ht="15.75" thickBot="1" x14ac:dyDescent="0.3">
      <c r="A143" s="14" t="s">
        <v>137</v>
      </c>
      <c r="B143" s="15" t="s">
        <v>152</v>
      </c>
      <c r="C143" s="16">
        <v>40</v>
      </c>
      <c r="D143" s="34"/>
      <c r="E143" s="35"/>
      <c r="F143" s="35"/>
      <c r="G143" s="29"/>
    </row>
    <row r="144" spans="1:7" x14ac:dyDescent="0.25">
      <c r="A144" s="6" t="s">
        <v>153</v>
      </c>
      <c r="B144" s="7" t="s">
        <v>154</v>
      </c>
      <c r="C144" s="8">
        <v>30</v>
      </c>
      <c r="D144" s="36">
        <v>1</v>
      </c>
      <c r="E144" s="37">
        <v>20376789</v>
      </c>
      <c r="F144" s="37">
        <v>469843542</v>
      </c>
      <c r="G144" s="30">
        <f>+E144+F144</f>
        <v>490220331</v>
      </c>
    </row>
    <row r="145" spans="1:7" x14ac:dyDescent="0.25">
      <c r="A145" s="12" t="s">
        <v>153</v>
      </c>
      <c r="B145" s="3" t="s">
        <v>155</v>
      </c>
      <c r="C145" s="2">
        <v>30</v>
      </c>
      <c r="D145" s="32"/>
      <c r="E145" s="33"/>
      <c r="F145" s="33"/>
      <c r="G145" s="28"/>
    </row>
    <row r="146" spans="1:7" ht="15.75" thickBot="1" x14ac:dyDescent="0.3">
      <c r="A146" s="14" t="s">
        <v>153</v>
      </c>
      <c r="B146" s="15" t="s">
        <v>156</v>
      </c>
      <c r="C146" s="16">
        <v>100</v>
      </c>
      <c r="D146" s="34"/>
      <c r="E146" s="35"/>
      <c r="F146" s="35"/>
      <c r="G146" s="29"/>
    </row>
    <row r="147" spans="1:7" x14ac:dyDescent="0.25">
      <c r="A147" s="6" t="s">
        <v>157</v>
      </c>
      <c r="B147" s="7" t="s">
        <v>158</v>
      </c>
      <c r="C147" s="8">
        <v>30</v>
      </c>
      <c r="D147" s="36">
        <v>1</v>
      </c>
      <c r="E147" s="37">
        <v>16847489</v>
      </c>
      <c r="F147" s="37">
        <v>400401764</v>
      </c>
      <c r="G147" s="30">
        <f>+E147+F147</f>
        <v>417249253</v>
      </c>
    </row>
    <row r="148" spans="1:7" x14ac:dyDescent="0.25">
      <c r="A148" s="12" t="s">
        <v>157</v>
      </c>
      <c r="B148" s="3" t="s">
        <v>159</v>
      </c>
      <c r="C148" s="2">
        <v>20</v>
      </c>
      <c r="D148" s="32"/>
      <c r="E148" s="33"/>
      <c r="F148" s="33"/>
      <c r="G148" s="28"/>
    </row>
    <row r="149" spans="1:7" x14ac:dyDescent="0.25">
      <c r="A149" s="12" t="s">
        <v>157</v>
      </c>
      <c r="B149" s="3" t="s">
        <v>160</v>
      </c>
      <c r="C149" s="2">
        <v>20</v>
      </c>
      <c r="D149" s="32"/>
      <c r="E149" s="33"/>
      <c r="F149" s="33"/>
      <c r="G149" s="28"/>
    </row>
    <row r="150" spans="1:7" x14ac:dyDescent="0.25">
      <c r="A150" s="12" t="s">
        <v>157</v>
      </c>
      <c r="B150" s="3" t="s">
        <v>161</v>
      </c>
      <c r="C150" s="2">
        <v>20</v>
      </c>
      <c r="D150" s="32"/>
      <c r="E150" s="33"/>
      <c r="F150" s="33"/>
      <c r="G150" s="28"/>
    </row>
    <row r="151" spans="1:7" x14ac:dyDescent="0.25">
      <c r="A151" s="12" t="s">
        <v>157</v>
      </c>
      <c r="B151" s="3" t="s">
        <v>162</v>
      </c>
      <c r="C151" s="2">
        <v>25</v>
      </c>
      <c r="D151" s="32"/>
      <c r="E151" s="33"/>
      <c r="F151" s="33"/>
      <c r="G151" s="28"/>
    </row>
    <row r="152" spans="1:7" x14ac:dyDescent="0.25">
      <c r="A152" s="12" t="s">
        <v>157</v>
      </c>
      <c r="B152" s="3" t="s">
        <v>163</v>
      </c>
      <c r="C152" s="2">
        <v>45</v>
      </c>
      <c r="D152" s="32"/>
      <c r="E152" s="33"/>
      <c r="F152" s="33"/>
      <c r="G152" s="28"/>
    </row>
    <row r="153" spans="1:7" x14ac:dyDescent="0.25">
      <c r="A153" s="12" t="s">
        <v>157</v>
      </c>
      <c r="B153" s="3" t="s">
        <v>164</v>
      </c>
      <c r="C153" s="2">
        <v>25</v>
      </c>
      <c r="D153" s="32">
        <v>2</v>
      </c>
      <c r="E153" s="33">
        <v>16847489</v>
      </c>
      <c r="F153" s="33">
        <v>400401764</v>
      </c>
      <c r="G153" s="28">
        <f>+E153+F153</f>
        <v>417249253</v>
      </c>
    </row>
    <row r="154" spans="1:7" x14ac:dyDescent="0.25">
      <c r="A154" s="12" t="s">
        <v>157</v>
      </c>
      <c r="B154" s="3" t="s">
        <v>165</v>
      </c>
      <c r="C154" s="2">
        <v>20</v>
      </c>
      <c r="D154" s="32"/>
      <c r="E154" s="33"/>
      <c r="F154" s="33"/>
      <c r="G154" s="28"/>
    </row>
    <row r="155" spans="1:7" x14ac:dyDescent="0.25">
      <c r="A155" s="12" t="s">
        <v>157</v>
      </c>
      <c r="B155" s="3" t="s">
        <v>166</v>
      </c>
      <c r="C155" s="2">
        <v>20</v>
      </c>
      <c r="D155" s="32"/>
      <c r="E155" s="33"/>
      <c r="F155" s="33"/>
      <c r="G155" s="28"/>
    </row>
    <row r="156" spans="1:7" x14ac:dyDescent="0.25">
      <c r="A156" s="12" t="s">
        <v>157</v>
      </c>
      <c r="B156" s="3" t="s">
        <v>167</v>
      </c>
      <c r="C156" s="2">
        <v>25</v>
      </c>
      <c r="D156" s="32"/>
      <c r="E156" s="33"/>
      <c r="F156" s="33"/>
      <c r="G156" s="28"/>
    </row>
    <row r="157" spans="1:7" ht="15.75" thickBot="1" x14ac:dyDescent="0.3">
      <c r="A157" s="14" t="s">
        <v>157</v>
      </c>
      <c r="B157" s="15" t="s">
        <v>168</v>
      </c>
      <c r="C157" s="16">
        <v>70</v>
      </c>
      <c r="D157" s="34"/>
      <c r="E157" s="35"/>
      <c r="F157" s="35"/>
      <c r="G157" s="29"/>
    </row>
    <row r="158" spans="1:7" x14ac:dyDescent="0.25">
      <c r="A158" s="6" t="s">
        <v>169</v>
      </c>
      <c r="B158" s="7" t="s">
        <v>170</v>
      </c>
      <c r="C158" s="8">
        <v>80</v>
      </c>
      <c r="D158" s="36">
        <v>1</v>
      </c>
      <c r="E158" s="37">
        <v>15680810</v>
      </c>
      <c r="F158" s="37">
        <v>392508208</v>
      </c>
      <c r="G158" s="30">
        <f>+E158+F158</f>
        <v>408189018</v>
      </c>
    </row>
    <row r="159" spans="1:7" x14ac:dyDescent="0.25">
      <c r="A159" s="12" t="s">
        <v>169</v>
      </c>
      <c r="B159" s="3" t="s">
        <v>171</v>
      </c>
      <c r="C159" s="2">
        <v>80</v>
      </c>
      <c r="D159" s="32"/>
      <c r="E159" s="33"/>
      <c r="F159" s="33"/>
      <c r="G159" s="28"/>
    </row>
    <row r="160" spans="1:7" x14ac:dyDescent="0.25">
      <c r="A160" s="12" t="s">
        <v>169</v>
      </c>
      <c r="B160" s="3" t="s">
        <v>172</v>
      </c>
      <c r="C160" s="2">
        <v>160</v>
      </c>
      <c r="D160" s="4">
        <v>2</v>
      </c>
      <c r="E160" s="5">
        <v>15680810</v>
      </c>
      <c r="F160" s="5">
        <v>392508208</v>
      </c>
      <c r="G160" s="13">
        <f>+E160+F160</f>
        <v>408189018</v>
      </c>
    </row>
    <row r="161" spans="1:7" x14ac:dyDescent="0.25">
      <c r="A161" s="12" t="s">
        <v>169</v>
      </c>
      <c r="B161" s="3" t="s">
        <v>173</v>
      </c>
      <c r="C161" s="2">
        <v>160</v>
      </c>
      <c r="D161" s="4">
        <v>3</v>
      </c>
      <c r="E161" s="5">
        <v>15680810</v>
      </c>
      <c r="F161" s="5">
        <v>392508208</v>
      </c>
      <c r="G161" s="13">
        <f t="shared" ref="G161:G176" si="3">+E161+F161</f>
        <v>408189018</v>
      </c>
    </row>
    <row r="162" spans="1:7" x14ac:dyDescent="0.25">
      <c r="A162" s="12" t="s">
        <v>169</v>
      </c>
      <c r="B162" s="3" t="s">
        <v>174</v>
      </c>
      <c r="C162" s="2">
        <v>160</v>
      </c>
      <c r="D162" s="4">
        <v>4</v>
      </c>
      <c r="E162" s="5">
        <v>15680810</v>
      </c>
      <c r="F162" s="5">
        <v>392508208</v>
      </c>
      <c r="G162" s="13">
        <f t="shared" si="3"/>
        <v>408189018</v>
      </c>
    </row>
    <row r="163" spans="1:7" x14ac:dyDescent="0.25">
      <c r="A163" s="12" t="s">
        <v>169</v>
      </c>
      <c r="B163" s="3" t="s">
        <v>174</v>
      </c>
      <c r="C163" s="2">
        <v>160</v>
      </c>
      <c r="D163" s="4">
        <v>5</v>
      </c>
      <c r="E163" s="5">
        <v>15680810</v>
      </c>
      <c r="F163" s="5">
        <v>392508208</v>
      </c>
      <c r="G163" s="13">
        <f t="shared" si="3"/>
        <v>408189018</v>
      </c>
    </row>
    <row r="164" spans="1:7" x14ac:dyDescent="0.25">
      <c r="A164" s="12" t="s">
        <v>169</v>
      </c>
      <c r="B164" s="3" t="s">
        <v>175</v>
      </c>
      <c r="C164" s="2">
        <v>160</v>
      </c>
      <c r="D164" s="4">
        <v>6</v>
      </c>
      <c r="E164" s="5">
        <v>15680810</v>
      </c>
      <c r="F164" s="5">
        <v>392508208</v>
      </c>
      <c r="G164" s="13">
        <f t="shared" si="3"/>
        <v>408189018</v>
      </c>
    </row>
    <row r="165" spans="1:7" x14ac:dyDescent="0.25">
      <c r="A165" s="12" t="s">
        <v>169</v>
      </c>
      <c r="B165" s="3" t="s">
        <v>175</v>
      </c>
      <c r="C165" s="2">
        <v>160</v>
      </c>
      <c r="D165" s="4">
        <v>7</v>
      </c>
      <c r="E165" s="5">
        <v>15680810</v>
      </c>
      <c r="F165" s="5">
        <v>392508208</v>
      </c>
      <c r="G165" s="13">
        <f t="shared" si="3"/>
        <v>408189018</v>
      </c>
    </row>
    <row r="166" spans="1:7" ht="15.75" thickBot="1" x14ac:dyDescent="0.3">
      <c r="A166" s="14" t="s">
        <v>169</v>
      </c>
      <c r="B166" s="15" t="s">
        <v>175</v>
      </c>
      <c r="C166" s="16">
        <v>160</v>
      </c>
      <c r="D166" s="17">
        <v>8</v>
      </c>
      <c r="E166" s="18">
        <v>15680810</v>
      </c>
      <c r="F166" s="18">
        <v>392508208</v>
      </c>
      <c r="G166" s="19">
        <f t="shared" si="3"/>
        <v>408189018</v>
      </c>
    </row>
    <row r="167" spans="1:7" x14ac:dyDescent="0.25">
      <c r="A167" s="25" t="s">
        <v>176</v>
      </c>
      <c r="B167" s="7" t="s">
        <v>177</v>
      </c>
      <c r="C167" s="7">
        <v>160</v>
      </c>
      <c r="D167" s="9">
        <v>1</v>
      </c>
      <c r="E167" s="10">
        <v>15236220</v>
      </c>
      <c r="F167" s="10">
        <v>387973162</v>
      </c>
      <c r="G167" s="11">
        <f t="shared" si="3"/>
        <v>403209382</v>
      </c>
    </row>
    <row r="168" spans="1:7" x14ac:dyDescent="0.25">
      <c r="A168" s="26" t="s">
        <v>176</v>
      </c>
      <c r="B168" s="3" t="s">
        <v>177</v>
      </c>
      <c r="C168" s="3">
        <v>160</v>
      </c>
      <c r="D168" s="4">
        <v>2</v>
      </c>
      <c r="E168" s="5">
        <v>15236220</v>
      </c>
      <c r="F168" s="5">
        <v>387973162</v>
      </c>
      <c r="G168" s="13">
        <f t="shared" si="3"/>
        <v>403209382</v>
      </c>
    </row>
    <row r="169" spans="1:7" x14ac:dyDescent="0.25">
      <c r="A169" s="26" t="s">
        <v>176</v>
      </c>
      <c r="B169" s="3" t="s">
        <v>177</v>
      </c>
      <c r="C169" s="3">
        <v>160</v>
      </c>
      <c r="D169" s="4">
        <v>3</v>
      </c>
      <c r="E169" s="5">
        <v>15236220</v>
      </c>
      <c r="F169" s="5">
        <v>387973162</v>
      </c>
      <c r="G169" s="13">
        <f t="shared" si="3"/>
        <v>403209382</v>
      </c>
    </row>
    <row r="170" spans="1:7" x14ac:dyDescent="0.25">
      <c r="A170" s="26" t="s">
        <v>176</v>
      </c>
      <c r="B170" s="3" t="s">
        <v>178</v>
      </c>
      <c r="C170" s="3">
        <v>160</v>
      </c>
      <c r="D170" s="4">
        <v>4</v>
      </c>
      <c r="E170" s="5">
        <v>17063924</v>
      </c>
      <c r="F170" s="5">
        <v>387973162</v>
      </c>
      <c r="G170" s="13">
        <f t="shared" si="3"/>
        <v>405037086</v>
      </c>
    </row>
    <row r="171" spans="1:7" x14ac:dyDescent="0.25">
      <c r="A171" s="26" t="s">
        <v>176</v>
      </c>
      <c r="B171" s="3" t="s">
        <v>178</v>
      </c>
      <c r="C171" s="3">
        <v>160</v>
      </c>
      <c r="D171" s="4">
        <v>5</v>
      </c>
      <c r="E171" s="5">
        <v>17063924</v>
      </c>
      <c r="F171" s="5">
        <v>387973162</v>
      </c>
      <c r="G171" s="13">
        <f t="shared" si="3"/>
        <v>405037086</v>
      </c>
    </row>
    <row r="172" spans="1:7" x14ac:dyDescent="0.25">
      <c r="A172" s="26" t="s">
        <v>176</v>
      </c>
      <c r="B172" s="3" t="s">
        <v>179</v>
      </c>
      <c r="C172" s="3">
        <v>160</v>
      </c>
      <c r="D172" s="4">
        <v>6</v>
      </c>
      <c r="E172" s="5">
        <v>15236220</v>
      </c>
      <c r="F172" s="5">
        <v>387973162</v>
      </c>
      <c r="G172" s="13">
        <f t="shared" si="3"/>
        <v>403209382</v>
      </c>
    </row>
    <row r="173" spans="1:7" x14ac:dyDescent="0.25">
      <c r="A173" s="26" t="s">
        <v>176</v>
      </c>
      <c r="B173" s="3" t="s">
        <v>179</v>
      </c>
      <c r="C173" s="3">
        <v>160</v>
      </c>
      <c r="D173" s="4">
        <v>7</v>
      </c>
      <c r="E173" s="5">
        <v>15236220</v>
      </c>
      <c r="F173" s="5">
        <v>387973162</v>
      </c>
      <c r="G173" s="13">
        <f t="shared" si="3"/>
        <v>403209382</v>
      </c>
    </row>
    <row r="174" spans="1:7" x14ac:dyDescent="0.25">
      <c r="A174" s="26" t="s">
        <v>176</v>
      </c>
      <c r="B174" s="3" t="s">
        <v>179</v>
      </c>
      <c r="C174" s="3">
        <v>160</v>
      </c>
      <c r="D174" s="4">
        <v>8</v>
      </c>
      <c r="E174" s="5">
        <v>15236220</v>
      </c>
      <c r="F174" s="5">
        <v>387973162</v>
      </c>
      <c r="G174" s="13">
        <f t="shared" si="3"/>
        <v>403209382</v>
      </c>
    </row>
    <row r="175" spans="1:7" x14ac:dyDescent="0.25">
      <c r="A175" s="26" t="s">
        <v>176</v>
      </c>
      <c r="B175" s="3" t="s">
        <v>180</v>
      </c>
      <c r="C175" s="3">
        <v>160</v>
      </c>
      <c r="D175" s="4">
        <v>9</v>
      </c>
      <c r="E175" s="5">
        <v>17063924</v>
      </c>
      <c r="F175" s="5">
        <v>387973162</v>
      </c>
      <c r="G175" s="13">
        <f t="shared" si="3"/>
        <v>405037086</v>
      </c>
    </row>
    <row r="176" spans="1:7" x14ac:dyDescent="0.25">
      <c r="A176" s="26" t="s">
        <v>176</v>
      </c>
      <c r="B176" s="3" t="s">
        <v>181</v>
      </c>
      <c r="C176" s="3">
        <v>160</v>
      </c>
      <c r="D176" s="4">
        <v>10</v>
      </c>
      <c r="E176" s="5">
        <v>17063924</v>
      </c>
      <c r="F176" s="5">
        <v>387973162</v>
      </c>
      <c r="G176" s="13">
        <f t="shared" si="3"/>
        <v>405037086</v>
      </c>
    </row>
    <row r="177" spans="1:7" x14ac:dyDescent="0.25">
      <c r="A177" s="26" t="s">
        <v>176</v>
      </c>
      <c r="B177" s="3" t="s">
        <v>182</v>
      </c>
      <c r="C177" s="2">
        <v>160</v>
      </c>
      <c r="D177" s="4">
        <v>11</v>
      </c>
      <c r="E177" s="5">
        <v>15634590</v>
      </c>
      <c r="F177" s="5">
        <v>387973162</v>
      </c>
      <c r="G177" s="13">
        <f>+E177+F177</f>
        <v>403607752</v>
      </c>
    </row>
    <row r="178" spans="1:7" x14ac:dyDescent="0.25">
      <c r="A178" s="26" t="s">
        <v>176</v>
      </c>
      <c r="B178" s="3" t="s">
        <v>182</v>
      </c>
      <c r="C178" s="2">
        <v>80</v>
      </c>
      <c r="D178" s="32">
        <v>12</v>
      </c>
      <c r="E178" s="33">
        <v>15634590</v>
      </c>
      <c r="F178" s="33">
        <v>387973162</v>
      </c>
      <c r="G178" s="28">
        <f>+E178+F178</f>
        <v>403607752</v>
      </c>
    </row>
    <row r="179" spans="1:7" x14ac:dyDescent="0.25">
      <c r="A179" s="26" t="s">
        <v>176</v>
      </c>
      <c r="B179" s="3" t="s">
        <v>183</v>
      </c>
      <c r="C179" s="2">
        <v>80</v>
      </c>
      <c r="D179" s="32"/>
      <c r="E179" s="33"/>
      <c r="F179" s="33"/>
      <c r="G179" s="28"/>
    </row>
    <row r="180" spans="1:7" x14ac:dyDescent="0.25">
      <c r="A180" s="26" t="s">
        <v>176</v>
      </c>
      <c r="B180" s="3" t="s">
        <v>184</v>
      </c>
      <c r="C180" s="3">
        <v>15</v>
      </c>
      <c r="D180" s="32">
        <v>13</v>
      </c>
      <c r="E180" s="33">
        <v>15236220</v>
      </c>
      <c r="F180" s="33">
        <v>387973162</v>
      </c>
      <c r="G180" s="28">
        <f>+E180+F180</f>
        <v>403209382</v>
      </c>
    </row>
    <row r="181" spans="1:7" x14ac:dyDescent="0.25">
      <c r="A181" s="26" t="s">
        <v>176</v>
      </c>
      <c r="B181" s="3" t="s">
        <v>185</v>
      </c>
      <c r="C181" s="3">
        <v>15</v>
      </c>
      <c r="D181" s="32"/>
      <c r="E181" s="33"/>
      <c r="F181" s="33"/>
      <c r="G181" s="28"/>
    </row>
    <row r="182" spans="1:7" x14ac:dyDescent="0.25">
      <c r="A182" s="26" t="s">
        <v>176</v>
      </c>
      <c r="B182" s="3" t="s">
        <v>76</v>
      </c>
      <c r="C182" s="3">
        <v>20</v>
      </c>
      <c r="D182" s="32"/>
      <c r="E182" s="33"/>
      <c r="F182" s="33"/>
      <c r="G182" s="28"/>
    </row>
    <row r="183" spans="1:7" x14ac:dyDescent="0.25">
      <c r="A183" s="26" t="s">
        <v>176</v>
      </c>
      <c r="B183" s="3" t="s">
        <v>186</v>
      </c>
      <c r="C183" s="3">
        <v>20</v>
      </c>
      <c r="D183" s="32"/>
      <c r="E183" s="33"/>
      <c r="F183" s="33"/>
      <c r="G183" s="28"/>
    </row>
    <row r="184" spans="1:7" x14ac:dyDescent="0.25">
      <c r="A184" s="26" t="s">
        <v>176</v>
      </c>
      <c r="B184" s="3" t="s">
        <v>187</v>
      </c>
      <c r="C184" s="3">
        <v>20</v>
      </c>
      <c r="D184" s="32"/>
      <c r="E184" s="33"/>
      <c r="F184" s="33"/>
      <c r="G184" s="28"/>
    </row>
    <row r="185" spans="1:7" x14ac:dyDescent="0.25">
      <c r="A185" s="26" t="s">
        <v>176</v>
      </c>
      <c r="B185" s="3" t="s">
        <v>188</v>
      </c>
      <c r="C185" s="3">
        <v>20</v>
      </c>
      <c r="D185" s="32"/>
      <c r="E185" s="33"/>
      <c r="F185" s="33"/>
      <c r="G185" s="28"/>
    </row>
    <row r="186" spans="1:7" x14ac:dyDescent="0.25">
      <c r="A186" s="26" t="s">
        <v>176</v>
      </c>
      <c r="B186" s="3" t="s">
        <v>189</v>
      </c>
      <c r="C186" s="3">
        <v>20</v>
      </c>
      <c r="D186" s="32"/>
      <c r="E186" s="33"/>
      <c r="F186" s="33"/>
      <c r="G186" s="28"/>
    </row>
    <row r="187" spans="1:7" x14ac:dyDescent="0.25">
      <c r="A187" s="26" t="s">
        <v>176</v>
      </c>
      <c r="B187" s="3" t="s">
        <v>190</v>
      </c>
      <c r="C187" s="3">
        <v>30</v>
      </c>
      <c r="D187" s="32"/>
      <c r="E187" s="33"/>
      <c r="F187" s="33"/>
      <c r="G187" s="28"/>
    </row>
    <row r="188" spans="1:7" ht="15.75" thickBot="1" x14ac:dyDescent="0.3">
      <c r="A188" s="27" t="s">
        <v>176</v>
      </c>
      <c r="B188" s="15" t="s">
        <v>191</v>
      </c>
      <c r="C188" s="15">
        <v>160</v>
      </c>
      <c r="D188" s="17">
        <v>14</v>
      </c>
      <c r="E188" s="18">
        <v>15236220</v>
      </c>
      <c r="F188" s="18">
        <v>387973162</v>
      </c>
      <c r="G188" s="19">
        <f>+E188+F188</f>
        <v>403209382</v>
      </c>
    </row>
    <row r="189" spans="1:7" x14ac:dyDescent="0.25">
      <c r="A189" s="25" t="s">
        <v>192</v>
      </c>
      <c r="B189" s="7" t="s">
        <v>193</v>
      </c>
      <c r="C189" s="7">
        <v>40</v>
      </c>
      <c r="D189" s="36">
        <v>1</v>
      </c>
      <c r="E189" s="37">
        <v>15052783</v>
      </c>
      <c r="F189" s="37">
        <v>381644420</v>
      </c>
      <c r="G189" s="30">
        <f>+E189+F189</f>
        <v>396697203</v>
      </c>
    </row>
    <row r="190" spans="1:7" x14ac:dyDescent="0.25">
      <c r="A190" s="26" t="s">
        <v>192</v>
      </c>
      <c r="B190" s="3" t="s">
        <v>194</v>
      </c>
      <c r="C190" s="3">
        <v>120</v>
      </c>
      <c r="D190" s="32"/>
      <c r="E190" s="33"/>
      <c r="F190" s="33"/>
      <c r="G190" s="28"/>
    </row>
    <row r="191" spans="1:7" x14ac:dyDescent="0.25">
      <c r="A191" s="26" t="s">
        <v>192</v>
      </c>
      <c r="B191" s="3" t="s">
        <v>195</v>
      </c>
      <c r="C191" s="3">
        <v>70</v>
      </c>
      <c r="D191" s="32">
        <v>2</v>
      </c>
      <c r="E191" s="33">
        <v>15052783</v>
      </c>
      <c r="F191" s="33">
        <v>381644420</v>
      </c>
      <c r="G191" s="28">
        <f>+E191+F191</f>
        <v>396697203</v>
      </c>
    </row>
    <row r="192" spans="1:7" x14ac:dyDescent="0.25">
      <c r="A192" s="26" t="s">
        <v>192</v>
      </c>
      <c r="B192" s="3" t="s">
        <v>196</v>
      </c>
      <c r="C192" s="3">
        <v>50</v>
      </c>
      <c r="D192" s="32"/>
      <c r="E192" s="33"/>
      <c r="F192" s="33"/>
      <c r="G192" s="28"/>
    </row>
    <row r="193" spans="1:7" x14ac:dyDescent="0.25">
      <c r="A193" s="26" t="s">
        <v>192</v>
      </c>
      <c r="B193" s="3" t="s">
        <v>197</v>
      </c>
      <c r="C193" s="3">
        <v>40</v>
      </c>
      <c r="D193" s="32"/>
      <c r="E193" s="33"/>
      <c r="F193" s="33"/>
      <c r="G193" s="28"/>
    </row>
    <row r="194" spans="1:7" x14ac:dyDescent="0.25">
      <c r="A194" s="26" t="s">
        <v>192</v>
      </c>
      <c r="B194" s="3" t="s">
        <v>198</v>
      </c>
      <c r="C194" s="3">
        <v>30</v>
      </c>
      <c r="D194" s="32">
        <v>3</v>
      </c>
      <c r="E194" s="33">
        <v>15052783</v>
      </c>
      <c r="F194" s="33">
        <v>381644420</v>
      </c>
      <c r="G194" s="28">
        <f>+E194+F194</f>
        <v>396697203</v>
      </c>
    </row>
    <row r="195" spans="1:7" x14ac:dyDescent="0.25">
      <c r="A195" s="26" t="s">
        <v>192</v>
      </c>
      <c r="B195" s="3" t="s">
        <v>199</v>
      </c>
      <c r="C195" s="3">
        <v>30</v>
      </c>
      <c r="D195" s="32"/>
      <c r="E195" s="33"/>
      <c r="F195" s="33"/>
      <c r="G195" s="28"/>
    </row>
    <row r="196" spans="1:7" x14ac:dyDescent="0.25">
      <c r="A196" s="26" t="s">
        <v>192</v>
      </c>
      <c r="B196" s="3" t="s">
        <v>200</v>
      </c>
      <c r="C196" s="3">
        <v>100</v>
      </c>
      <c r="D196" s="32"/>
      <c r="E196" s="33"/>
      <c r="F196" s="33"/>
      <c r="G196" s="28"/>
    </row>
    <row r="197" spans="1:7" x14ac:dyDescent="0.25">
      <c r="A197" s="26" t="s">
        <v>192</v>
      </c>
      <c r="B197" s="3" t="s">
        <v>201</v>
      </c>
      <c r="C197" s="3">
        <v>80</v>
      </c>
      <c r="D197" s="32">
        <v>4</v>
      </c>
      <c r="E197" s="33">
        <v>15052783</v>
      </c>
      <c r="F197" s="33">
        <v>381644420</v>
      </c>
      <c r="G197" s="28">
        <f>+E197+F197</f>
        <v>396697203</v>
      </c>
    </row>
    <row r="198" spans="1:7" x14ac:dyDescent="0.25">
      <c r="A198" s="26" t="s">
        <v>192</v>
      </c>
      <c r="B198" s="3" t="s">
        <v>202</v>
      </c>
      <c r="C198" s="3">
        <v>80</v>
      </c>
      <c r="D198" s="32"/>
      <c r="E198" s="33"/>
      <c r="F198" s="33"/>
      <c r="G198" s="28"/>
    </row>
    <row r="199" spans="1:7" x14ac:dyDescent="0.25">
      <c r="A199" s="26" t="s">
        <v>192</v>
      </c>
      <c r="B199" s="3" t="s">
        <v>203</v>
      </c>
      <c r="C199" s="3">
        <v>60</v>
      </c>
      <c r="D199" s="32">
        <v>5</v>
      </c>
      <c r="E199" s="33">
        <v>15052783</v>
      </c>
      <c r="F199" s="33">
        <v>381644420</v>
      </c>
      <c r="G199" s="28">
        <f>+E199+F199</f>
        <v>396697203</v>
      </c>
    </row>
    <row r="200" spans="1:7" x14ac:dyDescent="0.25">
      <c r="A200" s="26" t="s">
        <v>192</v>
      </c>
      <c r="B200" s="3" t="s">
        <v>204</v>
      </c>
      <c r="C200" s="3">
        <v>100</v>
      </c>
      <c r="D200" s="32"/>
      <c r="E200" s="33"/>
      <c r="F200" s="33"/>
      <c r="G200" s="28"/>
    </row>
    <row r="201" spans="1:7" x14ac:dyDescent="0.25">
      <c r="A201" s="26" t="s">
        <v>192</v>
      </c>
      <c r="B201" s="3" t="s">
        <v>205</v>
      </c>
      <c r="C201" s="3">
        <v>30</v>
      </c>
      <c r="D201" s="32">
        <v>6</v>
      </c>
      <c r="E201" s="33">
        <v>15052783</v>
      </c>
      <c r="F201" s="33">
        <v>381644420</v>
      </c>
      <c r="G201" s="28">
        <f>+E201+F201</f>
        <v>396697203</v>
      </c>
    </row>
    <row r="202" spans="1:7" x14ac:dyDescent="0.25">
      <c r="A202" s="26" t="s">
        <v>192</v>
      </c>
      <c r="B202" s="3" t="s">
        <v>206</v>
      </c>
      <c r="C202" s="3">
        <v>30</v>
      </c>
      <c r="D202" s="32"/>
      <c r="E202" s="33"/>
      <c r="F202" s="33"/>
      <c r="G202" s="28"/>
    </row>
    <row r="203" spans="1:7" x14ac:dyDescent="0.25">
      <c r="A203" s="26" t="s">
        <v>192</v>
      </c>
      <c r="B203" s="3" t="s">
        <v>207</v>
      </c>
      <c r="C203" s="3">
        <v>100</v>
      </c>
      <c r="D203" s="32"/>
      <c r="E203" s="33"/>
      <c r="F203" s="33"/>
      <c r="G203" s="28"/>
    </row>
    <row r="204" spans="1:7" x14ac:dyDescent="0.25">
      <c r="A204" s="26" t="s">
        <v>192</v>
      </c>
      <c r="B204" s="3" t="s">
        <v>208</v>
      </c>
      <c r="C204" s="3">
        <v>60</v>
      </c>
      <c r="D204" s="32">
        <v>7</v>
      </c>
      <c r="E204" s="33">
        <v>15052783</v>
      </c>
      <c r="F204" s="33">
        <v>381644420</v>
      </c>
      <c r="G204" s="28">
        <f>+E204+F204</f>
        <v>396697203</v>
      </c>
    </row>
    <row r="205" spans="1:7" ht="15.75" thickBot="1" x14ac:dyDescent="0.3">
      <c r="A205" s="27" t="s">
        <v>192</v>
      </c>
      <c r="B205" s="15" t="s">
        <v>209</v>
      </c>
      <c r="C205" s="15">
        <v>100</v>
      </c>
      <c r="D205" s="34"/>
      <c r="E205" s="35"/>
      <c r="F205" s="35"/>
      <c r="G205" s="29"/>
    </row>
    <row r="206" spans="1:7" x14ac:dyDescent="0.25">
      <c r="A206" s="6" t="s">
        <v>210</v>
      </c>
      <c r="B206" s="7" t="s">
        <v>211</v>
      </c>
      <c r="C206" s="8">
        <v>53</v>
      </c>
      <c r="D206" s="36">
        <v>1</v>
      </c>
      <c r="E206" s="37">
        <v>16025223</v>
      </c>
      <c r="F206" s="37">
        <v>438272797</v>
      </c>
      <c r="G206" s="30">
        <f>+E206+F206</f>
        <v>454298020</v>
      </c>
    </row>
    <row r="207" spans="1:7" x14ac:dyDescent="0.25">
      <c r="A207" s="12" t="s">
        <v>210</v>
      </c>
      <c r="B207" s="3" t="s">
        <v>212</v>
      </c>
      <c r="C207" s="2">
        <v>53</v>
      </c>
      <c r="D207" s="32"/>
      <c r="E207" s="33"/>
      <c r="F207" s="33"/>
      <c r="G207" s="28"/>
    </row>
    <row r="208" spans="1:7" x14ac:dyDescent="0.25">
      <c r="A208" s="12" t="s">
        <v>210</v>
      </c>
      <c r="B208" s="3" t="s">
        <v>213</v>
      </c>
      <c r="C208" s="2">
        <v>54</v>
      </c>
      <c r="D208" s="32"/>
      <c r="E208" s="33"/>
      <c r="F208" s="33"/>
      <c r="G208" s="28"/>
    </row>
    <row r="209" spans="1:7" x14ac:dyDescent="0.25">
      <c r="A209" s="12" t="s">
        <v>210</v>
      </c>
      <c r="B209" s="3" t="s">
        <v>214</v>
      </c>
      <c r="C209" s="2">
        <v>80</v>
      </c>
      <c r="D209" s="32">
        <v>2</v>
      </c>
      <c r="E209" s="33">
        <v>16025223</v>
      </c>
      <c r="F209" s="33">
        <v>438272797</v>
      </c>
      <c r="G209" s="28">
        <f>+E209+F209</f>
        <v>454298020</v>
      </c>
    </row>
    <row r="210" spans="1:7" x14ac:dyDescent="0.25">
      <c r="A210" s="12" t="s">
        <v>210</v>
      </c>
      <c r="B210" s="3" t="s">
        <v>215</v>
      </c>
      <c r="C210" s="2">
        <v>80</v>
      </c>
      <c r="D210" s="32"/>
      <c r="E210" s="33"/>
      <c r="F210" s="33"/>
      <c r="G210" s="28"/>
    </row>
    <row r="211" spans="1:7" x14ac:dyDescent="0.25">
      <c r="A211" s="12" t="s">
        <v>210</v>
      </c>
      <c r="B211" s="3" t="s">
        <v>216</v>
      </c>
      <c r="C211" s="2">
        <v>53</v>
      </c>
      <c r="D211" s="32">
        <v>3</v>
      </c>
      <c r="E211" s="33">
        <v>16025223</v>
      </c>
      <c r="F211" s="33">
        <v>438272797</v>
      </c>
      <c r="G211" s="28">
        <f>+E211+F211</f>
        <v>454298020</v>
      </c>
    </row>
    <row r="212" spans="1:7" x14ac:dyDescent="0.25">
      <c r="A212" s="12" t="s">
        <v>210</v>
      </c>
      <c r="B212" s="3" t="s">
        <v>217</v>
      </c>
      <c r="C212" s="2">
        <v>53</v>
      </c>
      <c r="D212" s="32"/>
      <c r="E212" s="33"/>
      <c r="F212" s="33"/>
      <c r="G212" s="28"/>
    </row>
    <row r="213" spans="1:7" x14ac:dyDescent="0.25">
      <c r="A213" s="12" t="s">
        <v>210</v>
      </c>
      <c r="B213" s="3" t="s">
        <v>218</v>
      </c>
      <c r="C213" s="2">
        <v>54</v>
      </c>
      <c r="D213" s="32"/>
      <c r="E213" s="33"/>
      <c r="F213" s="33"/>
      <c r="G213" s="28"/>
    </row>
    <row r="214" spans="1:7" x14ac:dyDescent="0.25">
      <c r="A214" s="12" t="s">
        <v>210</v>
      </c>
      <c r="B214" s="3" t="s">
        <v>219</v>
      </c>
      <c r="C214" s="2">
        <v>80</v>
      </c>
      <c r="D214" s="32">
        <v>4</v>
      </c>
      <c r="E214" s="33">
        <v>16025223</v>
      </c>
      <c r="F214" s="33">
        <v>438272797</v>
      </c>
      <c r="G214" s="28">
        <f>+E214+F214</f>
        <v>454298020</v>
      </c>
    </row>
    <row r="215" spans="1:7" x14ac:dyDescent="0.25">
      <c r="A215" s="12" t="s">
        <v>210</v>
      </c>
      <c r="B215" s="3" t="s">
        <v>220</v>
      </c>
      <c r="C215" s="2">
        <v>80</v>
      </c>
      <c r="D215" s="32"/>
      <c r="E215" s="33"/>
      <c r="F215" s="33"/>
      <c r="G215" s="28"/>
    </row>
    <row r="216" spans="1:7" x14ac:dyDescent="0.25">
      <c r="A216" s="12" t="s">
        <v>210</v>
      </c>
      <c r="B216" s="3" t="s">
        <v>221</v>
      </c>
      <c r="C216" s="2">
        <v>80</v>
      </c>
      <c r="D216" s="32">
        <v>5</v>
      </c>
      <c r="E216" s="33">
        <v>16025223</v>
      </c>
      <c r="F216" s="33">
        <v>438272797</v>
      </c>
      <c r="G216" s="28">
        <f>+E216+F216</f>
        <v>454298020</v>
      </c>
    </row>
    <row r="217" spans="1:7" x14ac:dyDescent="0.25">
      <c r="A217" s="12" t="s">
        <v>210</v>
      </c>
      <c r="B217" s="3" t="s">
        <v>222</v>
      </c>
      <c r="C217" s="2">
        <v>80</v>
      </c>
      <c r="D217" s="32"/>
      <c r="E217" s="33"/>
      <c r="F217" s="33"/>
      <c r="G217" s="28"/>
    </row>
    <row r="218" spans="1:7" x14ac:dyDescent="0.25">
      <c r="A218" s="12" t="s">
        <v>210</v>
      </c>
      <c r="B218" s="3" t="s">
        <v>223</v>
      </c>
      <c r="C218" s="2">
        <v>160</v>
      </c>
      <c r="D218" s="4">
        <v>6</v>
      </c>
      <c r="E218" s="5">
        <v>16025223</v>
      </c>
      <c r="F218" s="5">
        <v>438272797</v>
      </c>
      <c r="G218" s="13">
        <f>+E218+F218</f>
        <v>454298020</v>
      </c>
    </row>
    <row r="219" spans="1:7" ht="15.75" thickBot="1" x14ac:dyDescent="0.3">
      <c r="A219" s="14" t="s">
        <v>210</v>
      </c>
      <c r="B219" s="15" t="s">
        <v>224</v>
      </c>
      <c r="C219" s="16">
        <v>160</v>
      </c>
      <c r="D219" s="17">
        <v>7</v>
      </c>
      <c r="E219" s="18">
        <v>16025223</v>
      </c>
      <c r="F219" s="18">
        <v>438272797</v>
      </c>
      <c r="G219" s="19">
        <f>+E219+F219</f>
        <v>454298020</v>
      </c>
    </row>
    <row r="220" spans="1:7" x14ac:dyDescent="0.25">
      <c r="A220" s="6" t="s">
        <v>225</v>
      </c>
      <c r="B220" s="7" t="s">
        <v>226</v>
      </c>
      <c r="C220" s="8">
        <v>32</v>
      </c>
      <c r="D220" s="36">
        <v>1</v>
      </c>
      <c r="E220" s="37">
        <v>15153508</v>
      </c>
      <c r="F220" s="37">
        <v>387361571</v>
      </c>
      <c r="G220" s="30">
        <f>+E220+F220</f>
        <v>402515079</v>
      </c>
    </row>
    <row r="221" spans="1:7" x14ac:dyDescent="0.25">
      <c r="A221" s="12" t="s">
        <v>225</v>
      </c>
      <c r="B221" s="3" t="s">
        <v>227</v>
      </c>
      <c r="C221" s="2">
        <v>32</v>
      </c>
      <c r="D221" s="32"/>
      <c r="E221" s="33"/>
      <c r="F221" s="33"/>
      <c r="G221" s="28"/>
    </row>
    <row r="222" spans="1:7" x14ac:dyDescent="0.25">
      <c r="A222" s="12" t="s">
        <v>225</v>
      </c>
      <c r="B222" s="3" t="s">
        <v>228</v>
      </c>
      <c r="C222" s="2">
        <v>32</v>
      </c>
      <c r="D222" s="32"/>
      <c r="E222" s="33"/>
      <c r="F222" s="33"/>
      <c r="G222" s="28"/>
    </row>
    <row r="223" spans="1:7" x14ac:dyDescent="0.25">
      <c r="A223" s="12" t="s">
        <v>225</v>
      </c>
      <c r="B223" s="3" t="s">
        <v>229</v>
      </c>
      <c r="C223" s="2">
        <v>32</v>
      </c>
      <c r="D223" s="32"/>
      <c r="E223" s="33"/>
      <c r="F223" s="33"/>
      <c r="G223" s="28"/>
    </row>
    <row r="224" spans="1:7" x14ac:dyDescent="0.25">
      <c r="A224" s="12" t="s">
        <v>225</v>
      </c>
      <c r="B224" s="3" t="s">
        <v>230</v>
      </c>
      <c r="C224" s="2">
        <v>32</v>
      </c>
      <c r="D224" s="32"/>
      <c r="E224" s="33"/>
      <c r="F224" s="33"/>
      <c r="G224" s="28"/>
    </row>
    <row r="225" spans="1:7" x14ac:dyDescent="0.25">
      <c r="A225" s="12" t="s">
        <v>225</v>
      </c>
      <c r="B225" s="3" t="s">
        <v>231</v>
      </c>
      <c r="C225" s="2">
        <v>53</v>
      </c>
      <c r="D225" s="32">
        <v>2</v>
      </c>
      <c r="E225" s="33">
        <v>15153508</v>
      </c>
      <c r="F225" s="33">
        <v>387361571</v>
      </c>
      <c r="G225" s="28">
        <f>+E225+F225</f>
        <v>402515079</v>
      </c>
    </row>
    <row r="226" spans="1:7" x14ac:dyDescent="0.25">
      <c r="A226" s="12" t="s">
        <v>225</v>
      </c>
      <c r="B226" s="3" t="s">
        <v>232</v>
      </c>
      <c r="C226" s="2">
        <v>53</v>
      </c>
      <c r="D226" s="32"/>
      <c r="E226" s="33"/>
      <c r="F226" s="33"/>
      <c r="G226" s="28"/>
    </row>
    <row r="227" spans="1:7" x14ac:dyDescent="0.25">
      <c r="A227" s="12" t="s">
        <v>225</v>
      </c>
      <c r="B227" s="3" t="s">
        <v>233</v>
      </c>
      <c r="C227" s="2">
        <v>54</v>
      </c>
      <c r="D227" s="32"/>
      <c r="E227" s="33"/>
      <c r="F227" s="33"/>
      <c r="G227" s="28"/>
    </row>
    <row r="228" spans="1:7" x14ac:dyDescent="0.25">
      <c r="A228" s="12" t="s">
        <v>225</v>
      </c>
      <c r="B228" s="3" t="s">
        <v>234</v>
      </c>
      <c r="C228" s="2">
        <v>40</v>
      </c>
      <c r="D228" s="32">
        <v>3</v>
      </c>
      <c r="E228" s="33">
        <v>15153508</v>
      </c>
      <c r="F228" s="33">
        <v>387361571</v>
      </c>
      <c r="G228" s="28">
        <f>+E228+F228</f>
        <v>402515079</v>
      </c>
    </row>
    <row r="229" spans="1:7" x14ac:dyDescent="0.25">
      <c r="A229" s="12" t="s">
        <v>225</v>
      </c>
      <c r="B229" s="3" t="s">
        <v>235</v>
      </c>
      <c r="C229" s="2">
        <v>40</v>
      </c>
      <c r="D229" s="32"/>
      <c r="E229" s="33"/>
      <c r="F229" s="33"/>
      <c r="G229" s="28"/>
    </row>
    <row r="230" spans="1:7" x14ac:dyDescent="0.25">
      <c r="A230" s="12" t="s">
        <v>225</v>
      </c>
      <c r="B230" s="3" t="s">
        <v>236</v>
      </c>
      <c r="C230" s="2">
        <v>40</v>
      </c>
      <c r="D230" s="32"/>
      <c r="E230" s="33"/>
      <c r="F230" s="33"/>
      <c r="G230" s="28"/>
    </row>
    <row r="231" spans="1:7" x14ac:dyDescent="0.25">
      <c r="A231" s="12" t="s">
        <v>225</v>
      </c>
      <c r="B231" s="3" t="s">
        <v>237</v>
      </c>
      <c r="C231" s="2">
        <v>40</v>
      </c>
      <c r="D231" s="32"/>
      <c r="E231" s="33"/>
      <c r="F231" s="33"/>
      <c r="G231" s="28"/>
    </row>
    <row r="232" spans="1:7" x14ac:dyDescent="0.25">
      <c r="A232" s="12" t="s">
        <v>225</v>
      </c>
      <c r="B232" s="3" t="s">
        <v>238</v>
      </c>
      <c r="C232" s="2">
        <v>40</v>
      </c>
      <c r="D232" s="32">
        <v>4</v>
      </c>
      <c r="E232" s="33">
        <v>15153508</v>
      </c>
      <c r="F232" s="33">
        <v>387361571</v>
      </c>
      <c r="G232" s="28">
        <f>+E232+F232</f>
        <v>402515079</v>
      </c>
    </row>
    <row r="233" spans="1:7" x14ac:dyDescent="0.25">
      <c r="A233" s="12" t="s">
        <v>225</v>
      </c>
      <c r="B233" s="3" t="s">
        <v>239</v>
      </c>
      <c r="C233" s="2">
        <v>40</v>
      </c>
      <c r="D233" s="32"/>
      <c r="E233" s="33"/>
      <c r="F233" s="33"/>
      <c r="G233" s="28"/>
    </row>
    <row r="234" spans="1:7" x14ac:dyDescent="0.25">
      <c r="A234" s="12" t="s">
        <v>225</v>
      </c>
      <c r="B234" s="3" t="s">
        <v>240</v>
      </c>
      <c r="C234" s="2">
        <v>40</v>
      </c>
      <c r="D234" s="32"/>
      <c r="E234" s="33"/>
      <c r="F234" s="33"/>
      <c r="G234" s="28"/>
    </row>
    <row r="235" spans="1:7" ht="15.75" thickBot="1" x14ac:dyDescent="0.3">
      <c r="A235" s="14" t="s">
        <v>225</v>
      </c>
      <c r="B235" s="15" t="s">
        <v>241</v>
      </c>
      <c r="C235" s="16">
        <v>40</v>
      </c>
      <c r="D235" s="34"/>
      <c r="E235" s="35"/>
      <c r="F235" s="35"/>
      <c r="G235" s="29"/>
    </row>
    <row r="236" spans="1:7" x14ac:dyDescent="0.25">
      <c r="A236" s="6" t="s">
        <v>242</v>
      </c>
      <c r="B236" s="7" t="s">
        <v>243</v>
      </c>
      <c r="C236" s="8">
        <v>160</v>
      </c>
      <c r="D236" s="9">
        <v>1</v>
      </c>
      <c r="E236" s="10">
        <v>17163488</v>
      </c>
      <c r="F236" s="10">
        <v>419358981</v>
      </c>
      <c r="G236" s="11">
        <f>+E236+F236</f>
        <v>436522469</v>
      </c>
    </row>
    <row r="237" spans="1:7" x14ac:dyDescent="0.25">
      <c r="A237" s="12" t="s">
        <v>242</v>
      </c>
      <c r="B237" s="3" t="s">
        <v>244</v>
      </c>
      <c r="C237" s="2">
        <v>30</v>
      </c>
      <c r="D237" s="32">
        <v>2</v>
      </c>
      <c r="E237" s="33">
        <v>17163488</v>
      </c>
      <c r="F237" s="33">
        <v>419358981</v>
      </c>
      <c r="G237" s="28">
        <f>+E237+F237</f>
        <v>436522469</v>
      </c>
    </row>
    <row r="238" spans="1:7" x14ac:dyDescent="0.25">
      <c r="A238" s="12" t="s">
        <v>242</v>
      </c>
      <c r="B238" s="3" t="s">
        <v>245</v>
      </c>
      <c r="C238" s="2">
        <v>54</v>
      </c>
      <c r="D238" s="32"/>
      <c r="E238" s="33"/>
      <c r="F238" s="33"/>
      <c r="G238" s="28"/>
    </row>
    <row r="239" spans="1:7" x14ac:dyDescent="0.25">
      <c r="A239" s="12" t="s">
        <v>242</v>
      </c>
      <c r="B239" s="3" t="s">
        <v>246</v>
      </c>
      <c r="C239" s="2">
        <v>76</v>
      </c>
      <c r="D239" s="32"/>
      <c r="E239" s="33"/>
      <c r="F239" s="33"/>
      <c r="G239" s="28"/>
    </row>
    <row r="240" spans="1:7" x14ac:dyDescent="0.25">
      <c r="A240" s="12" t="s">
        <v>242</v>
      </c>
      <c r="B240" s="3" t="s">
        <v>247</v>
      </c>
      <c r="C240" s="2">
        <v>40</v>
      </c>
      <c r="D240" s="32">
        <v>3</v>
      </c>
      <c r="E240" s="33">
        <v>17163488</v>
      </c>
      <c r="F240" s="33">
        <v>419358981</v>
      </c>
      <c r="G240" s="28">
        <f>+E240+F240</f>
        <v>436522469</v>
      </c>
    </row>
    <row r="241" spans="1:7" x14ac:dyDescent="0.25">
      <c r="A241" s="12" t="s">
        <v>242</v>
      </c>
      <c r="B241" s="3" t="s">
        <v>248</v>
      </c>
      <c r="C241" s="2">
        <v>50</v>
      </c>
      <c r="D241" s="32"/>
      <c r="E241" s="33"/>
      <c r="F241" s="33"/>
      <c r="G241" s="28"/>
    </row>
    <row r="242" spans="1:7" x14ac:dyDescent="0.25">
      <c r="A242" s="12" t="s">
        <v>242</v>
      </c>
      <c r="B242" s="3" t="s">
        <v>249</v>
      </c>
      <c r="C242" s="2">
        <v>70</v>
      </c>
      <c r="D242" s="32"/>
      <c r="E242" s="33"/>
      <c r="F242" s="33"/>
      <c r="G242" s="28"/>
    </row>
    <row r="243" spans="1:7" x14ac:dyDescent="0.25">
      <c r="A243" s="12" t="s">
        <v>242</v>
      </c>
      <c r="B243" s="3" t="s">
        <v>250</v>
      </c>
      <c r="C243" s="2">
        <v>20</v>
      </c>
      <c r="D243" s="32">
        <v>4</v>
      </c>
      <c r="E243" s="33">
        <v>17163488</v>
      </c>
      <c r="F243" s="33">
        <v>419358981</v>
      </c>
      <c r="G243" s="28">
        <f>+E243+F243</f>
        <v>436522469</v>
      </c>
    </row>
    <row r="244" spans="1:7" x14ac:dyDescent="0.25">
      <c r="A244" s="12" t="s">
        <v>242</v>
      </c>
      <c r="B244" s="3" t="s">
        <v>251</v>
      </c>
      <c r="C244" s="2">
        <v>60</v>
      </c>
      <c r="D244" s="32"/>
      <c r="E244" s="33"/>
      <c r="F244" s="33"/>
      <c r="G244" s="28"/>
    </row>
    <row r="245" spans="1:7" ht="15.75" thickBot="1" x14ac:dyDescent="0.3">
      <c r="A245" s="14" t="s">
        <v>242</v>
      </c>
      <c r="B245" s="15" t="s">
        <v>252</v>
      </c>
      <c r="C245" s="16">
        <v>80</v>
      </c>
      <c r="D245" s="34"/>
      <c r="E245" s="35"/>
      <c r="F245" s="35"/>
      <c r="G245" s="29"/>
    </row>
    <row r="246" spans="1:7" x14ac:dyDescent="0.25">
      <c r="A246" s="25" t="s">
        <v>253</v>
      </c>
      <c r="B246" s="7" t="s">
        <v>254</v>
      </c>
      <c r="C246" s="7">
        <v>30</v>
      </c>
      <c r="D246" s="36">
        <v>1</v>
      </c>
      <c r="E246" s="37">
        <v>16587180</v>
      </c>
      <c r="F246" s="37">
        <v>394665093</v>
      </c>
      <c r="G246" s="30">
        <f>+E246+F246</f>
        <v>411252273</v>
      </c>
    </row>
    <row r="247" spans="1:7" x14ac:dyDescent="0.25">
      <c r="A247" s="26" t="s">
        <v>253</v>
      </c>
      <c r="B247" s="3" t="s">
        <v>255</v>
      </c>
      <c r="C247" s="3">
        <v>30</v>
      </c>
      <c r="D247" s="32"/>
      <c r="E247" s="33"/>
      <c r="F247" s="33"/>
      <c r="G247" s="28"/>
    </row>
    <row r="248" spans="1:7" x14ac:dyDescent="0.25">
      <c r="A248" s="26" t="s">
        <v>253</v>
      </c>
      <c r="B248" s="3" t="s">
        <v>256</v>
      </c>
      <c r="C248" s="3">
        <v>36</v>
      </c>
      <c r="D248" s="32"/>
      <c r="E248" s="33"/>
      <c r="F248" s="33"/>
      <c r="G248" s="28"/>
    </row>
    <row r="249" spans="1:7" x14ac:dyDescent="0.25">
      <c r="A249" s="26" t="s">
        <v>253</v>
      </c>
      <c r="B249" s="3" t="s">
        <v>257</v>
      </c>
      <c r="C249" s="3">
        <v>32</v>
      </c>
      <c r="D249" s="32"/>
      <c r="E249" s="33"/>
      <c r="F249" s="33"/>
      <c r="G249" s="28"/>
    </row>
    <row r="250" spans="1:7" x14ac:dyDescent="0.25">
      <c r="A250" s="26" t="s">
        <v>253</v>
      </c>
      <c r="B250" s="3" t="s">
        <v>258</v>
      </c>
      <c r="C250" s="3">
        <v>32</v>
      </c>
      <c r="D250" s="32"/>
      <c r="E250" s="33"/>
      <c r="F250" s="33"/>
      <c r="G250" s="28"/>
    </row>
    <row r="251" spans="1:7" x14ac:dyDescent="0.25">
      <c r="A251" s="26" t="s">
        <v>253</v>
      </c>
      <c r="B251" s="3" t="s">
        <v>259</v>
      </c>
      <c r="C251" s="3">
        <v>32</v>
      </c>
      <c r="D251" s="32">
        <v>2</v>
      </c>
      <c r="E251" s="33">
        <v>16587180</v>
      </c>
      <c r="F251" s="33">
        <v>394665093</v>
      </c>
      <c r="G251" s="28">
        <f>+E251+F251</f>
        <v>411252273</v>
      </c>
    </row>
    <row r="252" spans="1:7" x14ac:dyDescent="0.25">
      <c r="A252" s="26" t="s">
        <v>253</v>
      </c>
      <c r="B252" s="3" t="s">
        <v>260</v>
      </c>
      <c r="C252" s="3">
        <v>32</v>
      </c>
      <c r="D252" s="32"/>
      <c r="E252" s="33"/>
      <c r="F252" s="33"/>
      <c r="G252" s="28"/>
    </row>
    <row r="253" spans="1:7" x14ac:dyDescent="0.25">
      <c r="A253" s="26" t="s">
        <v>253</v>
      </c>
      <c r="B253" s="3" t="s">
        <v>261</v>
      </c>
      <c r="C253" s="3">
        <v>32</v>
      </c>
      <c r="D253" s="32"/>
      <c r="E253" s="33"/>
      <c r="F253" s="33"/>
      <c r="G253" s="28"/>
    </row>
    <row r="254" spans="1:7" ht="15.75" thickBot="1" x14ac:dyDescent="0.3">
      <c r="A254" s="27" t="s">
        <v>253</v>
      </c>
      <c r="B254" s="15" t="s">
        <v>262</v>
      </c>
      <c r="C254" s="15">
        <v>64</v>
      </c>
      <c r="D254" s="34"/>
      <c r="E254" s="35"/>
      <c r="F254" s="35"/>
      <c r="G254" s="29"/>
    </row>
    <row r="255" spans="1:7" x14ac:dyDescent="0.25">
      <c r="A255" s="25" t="s">
        <v>263</v>
      </c>
      <c r="B255" s="7" t="s">
        <v>264</v>
      </c>
      <c r="C255" s="7">
        <v>40</v>
      </c>
      <c r="D255" s="36">
        <v>1</v>
      </c>
      <c r="E255" s="37">
        <v>14457386</v>
      </c>
      <c r="F255" s="37">
        <v>376918823</v>
      </c>
      <c r="G255" s="30">
        <f>+E255+F255</f>
        <v>391376209</v>
      </c>
    </row>
    <row r="256" spans="1:7" x14ac:dyDescent="0.25">
      <c r="A256" s="26" t="s">
        <v>263</v>
      </c>
      <c r="B256" s="3" t="s">
        <v>263</v>
      </c>
      <c r="C256" s="3">
        <v>40</v>
      </c>
      <c r="D256" s="32"/>
      <c r="E256" s="33"/>
      <c r="F256" s="33"/>
      <c r="G256" s="28"/>
    </row>
    <row r="257" spans="1:7" x14ac:dyDescent="0.25">
      <c r="A257" s="26" t="s">
        <v>263</v>
      </c>
      <c r="B257" s="3" t="s">
        <v>265</v>
      </c>
      <c r="C257" s="3">
        <v>40</v>
      </c>
      <c r="D257" s="32"/>
      <c r="E257" s="33"/>
      <c r="F257" s="33"/>
      <c r="G257" s="28"/>
    </row>
    <row r="258" spans="1:7" x14ac:dyDescent="0.25">
      <c r="A258" s="26" t="s">
        <v>263</v>
      </c>
      <c r="B258" s="3" t="s">
        <v>266</v>
      </c>
      <c r="C258" s="3">
        <v>40</v>
      </c>
      <c r="D258" s="32"/>
      <c r="E258" s="33"/>
      <c r="F258" s="33"/>
      <c r="G258" s="28"/>
    </row>
    <row r="259" spans="1:7" x14ac:dyDescent="0.25">
      <c r="A259" s="26" t="s">
        <v>263</v>
      </c>
      <c r="B259" s="3" t="s">
        <v>267</v>
      </c>
      <c r="C259" s="3">
        <v>20</v>
      </c>
      <c r="D259" s="32">
        <v>2</v>
      </c>
      <c r="E259" s="33">
        <v>14457386</v>
      </c>
      <c r="F259" s="33">
        <v>376918823</v>
      </c>
      <c r="G259" s="28">
        <f>+E259+F259</f>
        <v>391376209</v>
      </c>
    </row>
    <row r="260" spans="1:7" x14ac:dyDescent="0.25">
      <c r="A260" s="26" t="s">
        <v>263</v>
      </c>
      <c r="B260" s="3" t="s">
        <v>268</v>
      </c>
      <c r="C260" s="3">
        <v>40</v>
      </c>
      <c r="D260" s="32"/>
      <c r="E260" s="33"/>
      <c r="F260" s="33"/>
      <c r="G260" s="28"/>
    </row>
    <row r="261" spans="1:7" x14ac:dyDescent="0.25">
      <c r="A261" s="26" t="s">
        <v>263</v>
      </c>
      <c r="B261" s="3" t="s">
        <v>269</v>
      </c>
      <c r="C261" s="3">
        <v>40</v>
      </c>
      <c r="D261" s="32"/>
      <c r="E261" s="33"/>
      <c r="F261" s="33"/>
      <c r="G261" s="28"/>
    </row>
    <row r="262" spans="1:7" x14ac:dyDescent="0.25">
      <c r="A262" s="26" t="s">
        <v>263</v>
      </c>
      <c r="B262" s="3" t="s">
        <v>270</v>
      </c>
      <c r="C262" s="3">
        <v>60</v>
      </c>
      <c r="D262" s="32"/>
      <c r="E262" s="33"/>
      <c r="F262" s="33"/>
      <c r="G262" s="28"/>
    </row>
    <row r="263" spans="1:7" x14ac:dyDescent="0.25">
      <c r="A263" s="26" t="s">
        <v>263</v>
      </c>
      <c r="B263" s="3" t="s">
        <v>271</v>
      </c>
      <c r="C263" s="3">
        <v>30</v>
      </c>
      <c r="D263" s="32">
        <v>3</v>
      </c>
      <c r="E263" s="33">
        <v>14457386</v>
      </c>
      <c r="F263" s="33">
        <v>376918823</v>
      </c>
      <c r="G263" s="28">
        <f>+E263+F263</f>
        <v>391376209</v>
      </c>
    </row>
    <row r="264" spans="1:7" x14ac:dyDescent="0.25">
      <c r="A264" s="26" t="s">
        <v>263</v>
      </c>
      <c r="B264" s="3" t="s">
        <v>272</v>
      </c>
      <c r="C264" s="3">
        <v>30</v>
      </c>
      <c r="D264" s="32"/>
      <c r="E264" s="33"/>
      <c r="F264" s="33"/>
      <c r="G264" s="28"/>
    </row>
    <row r="265" spans="1:7" x14ac:dyDescent="0.25">
      <c r="A265" s="26" t="s">
        <v>263</v>
      </c>
      <c r="B265" s="3" t="s">
        <v>273</v>
      </c>
      <c r="C265" s="3">
        <v>30</v>
      </c>
      <c r="D265" s="32"/>
      <c r="E265" s="33"/>
      <c r="F265" s="33"/>
      <c r="G265" s="28"/>
    </row>
    <row r="266" spans="1:7" x14ac:dyDescent="0.25">
      <c r="A266" s="26" t="s">
        <v>263</v>
      </c>
      <c r="B266" s="3" t="s">
        <v>274</v>
      </c>
      <c r="C266" s="3">
        <v>30</v>
      </c>
      <c r="D266" s="32"/>
      <c r="E266" s="33"/>
      <c r="F266" s="33"/>
      <c r="G266" s="28"/>
    </row>
    <row r="267" spans="1:7" x14ac:dyDescent="0.25">
      <c r="A267" s="26" t="s">
        <v>263</v>
      </c>
      <c r="B267" s="3" t="s">
        <v>275</v>
      </c>
      <c r="C267" s="3">
        <v>40</v>
      </c>
      <c r="D267" s="32"/>
      <c r="E267" s="33"/>
      <c r="F267" s="33"/>
      <c r="G267" s="28"/>
    </row>
    <row r="268" spans="1:7" x14ac:dyDescent="0.25">
      <c r="A268" s="26" t="s">
        <v>263</v>
      </c>
      <c r="B268" s="3" t="s">
        <v>276</v>
      </c>
      <c r="C268" s="3">
        <v>40</v>
      </c>
      <c r="D268" s="32">
        <v>4</v>
      </c>
      <c r="E268" s="33">
        <v>14457386</v>
      </c>
      <c r="F268" s="33">
        <v>376918823</v>
      </c>
      <c r="G268" s="28">
        <f>+E268+F268</f>
        <v>391376209</v>
      </c>
    </row>
    <row r="269" spans="1:7" x14ac:dyDescent="0.25">
      <c r="A269" s="26" t="s">
        <v>263</v>
      </c>
      <c r="B269" s="3" t="s">
        <v>277</v>
      </c>
      <c r="C269" s="3">
        <v>40</v>
      </c>
      <c r="D269" s="32"/>
      <c r="E269" s="33"/>
      <c r="F269" s="33"/>
      <c r="G269" s="28"/>
    </row>
    <row r="270" spans="1:7" x14ac:dyDescent="0.25">
      <c r="A270" s="26" t="s">
        <v>263</v>
      </c>
      <c r="B270" s="3" t="s">
        <v>278</v>
      </c>
      <c r="C270" s="3">
        <v>40</v>
      </c>
      <c r="D270" s="32"/>
      <c r="E270" s="33"/>
      <c r="F270" s="33"/>
      <c r="G270" s="28"/>
    </row>
    <row r="271" spans="1:7" x14ac:dyDescent="0.25">
      <c r="A271" s="26" t="s">
        <v>263</v>
      </c>
      <c r="B271" s="3" t="s">
        <v>279</v>
      </c>
      <c r="C271" s="3">
        <v>40</v>
      </c>
      <c r="D271" s="32"/>
      <c r="E271" s="33"/>
      <c r="F271" s="33"/>
      <c r="G271" s="28"/>
    </row>
    <row r="272" spans="1:7" x14ac:dyDescent="0.25">
      <c r="A272" s="26" t="s">
        <v>263</v>
      </c>
      <c r="B272" s="3" t="s">
        <v>280</v>
      </c>
      <c r="C272" s="3">
        <v>40</v>
      </c>
      <c r="D272" s="32">
        <v>5</v>
      </c>
      <c r="E272" s="33">
        <v>14457386</v>
      </c>
      <c r="F272" s="33">
        <v>376918823</v>
      </c>
      <c r="G272" s="28">
        <f>+E272+F272</f>
        <v>391376209</v>
      </c>
    </row>
    <row r="273" spans="1:7" x14ac:dyDescent="0.25">
      <c r="A273" s="26" t="s">
        <v>263</v>
      </c>
      <c r="B273" s="3" t="s">
        <v>281</v>
      </c>
      <c r="C273" s="3">
        <v>40</v>
      </c>
      <c r="D273" s="32"/>
      <c r="E273" s="33"/>
      <c r="F273" s="33"/>
      <c r="G273" s="28"/>
    </row>
    <row r="274" spans="1:7" x14ac:dyDescent="0.25">
      <c r="A274" s="26" t="s">
        <v>263</v>
      </c>
      <c r="B274" s="3" t="s">
        <v>282</v>
      </c>
      <c r="C274" s="3">
        <v>40</v>
      </c>
      <c r="D274" s="32"/>
      <c r="E274" s="33"/>
      <c r="F274" s="33"/>
      <c r="G274" s="28"/>
    </row>
    <row r="275" spans="1:7" ht="15.75" thickBot="1" x14ac:dyDescent="0.3">
      <c r="A275" s="27" t="s">
        <v>263</v>
      </c>
      <c r="B275" s="15" t="s">
        <v>283</v>
      </c>
      <c r="C275" s="15">
        <v>40</v>
      </c>
      <c r="D275" s="34"/>
      <c r="E275" s="35"/>
      <c r="F275" s="35"/>
      <c r="G275" s="29"/>
    </row>
    <row r="276" spans="1:7" x14ac:dyDescent="0.25">
      <c r="A276" s="6" t="s">
        <v>284</v>
      </c>
      <c r="B276" s="7" t="s">
        <v>285</v>
      </c>
      <c r="C276" s="8">
        <v>32</v>
      </c>
      <c r="D276" s="36">
        <v>1</v>
      </c>
      <c r="E276" s="37">
        <v>14206718</v>
      </c>
      <c r="F276" s="37">
        <v>371064112</v>
      </c>
      <c r="G276" s="30">
        <f>+E276+F276</f>
        <v>385270830</v>
      </c>
    </row>
    <row r="277" spans="1:7" x14ac:dyDescent="0.25">
      <c r="A277" s="12" t="s">
        <v>284</v>
      </c>
      <c r="B277" s="3" t="s">
        <v>286</v>
      </c>
      <c r="C277" s="2">
        <v>32</v>
      </c>
      <c r="D277" s="32"/>
      <c r="E277" s="33"/>
      <c r="F277" s="33"/>
      <c r="G277" s="28"/>
    </row>
    <row r="278" spans="1:7" x14ac:dyDescent="0.25">
      <c r="A278" s="12" t="s">
        <v>284</v>
      </c>
      <c r="B278" s="3" t="s">
        <v>287</v>
      </c>
      <c r="C278" s="2">
        <v>32</v>
      </c>
      <c r="D278" s="32"/>
      <c r="E278" s="33"/>
      <c r="F278" s="33"/>
      <c r="G278" s="28"/>
    </row>
    <row r="279" spans="1:7" x14ac:dyDescent="0.25">
      <c r="A279" s="12" t="s">
        <v>284</v>
      </c>
      <c r="B279" s="3" t="s">
        <v>288</v>
      </c>
      <c r="C279" s="2">
        <v>32</v>
      </c>
      <c r="D279" s="32"/>
      <c r="E279" s="33"/>
      <c r="F279" s="33"/>
      <c r="G279" s="28"/>
    </row>
    <row r="280" spans="1:7" x14ac:dyDescent="0.25">
      <c r="A280" s="12" t="s">
        <v>284</v>
      </c>
      <c r="B280" s="3" t="s">
        <v>289</v>
      </c>
      <c r="C280" s="2">
        <v>32</v>
      </c>
      <c r="D280" s="32"/>
      <c r="E280" s="33"/>
      <c r="F280" s="33"/>
      <c r="G280" s="28"/>
    </row>
    <row r="281" spans="1:7" x14ac:dyDescent="0.25">
      <c r="A281" s="12" t="s">
        <v>284</v>
      </c>
      <c r="B281" s="3" t="s">
        <v>290</v>
      </c>
      <c r="C281" s="2">
        <v>30</v>
      </c>
      <c r="D281" s="32">
        <v>2</v>
      </c>
      <c r="E281" s="33">
        <v>14206718</v>
      </c>
      <c r="F281" s="33">
        <v>371064112</v>
      </c>
      <c r="G281" s="28">
        <f>+E281+F281</f>
        <v>385270830</v>
      </c>
    </row>
    <row r="282" spans="1:7" x14ac:dyDescent="0.25">
      <c r="A282" s="12" t="s">
        <v>284</v>
      </c>
      <c r="B282" s="3" t="s">
        <v>291</v>
      </c>
      <c r="C282" s="2">
        <v>30</v>
      </c>
      <c r="D282" s="32"/>
      <c r="E282" s="33"/>
      <c r="F282" s="33"/>
      <c r="G282" s="28"/>
    </row>
    <row r="283" spans="1:7" x14ac:dyDescent="0.25">
      <c r="A283" s="12" t="s">
        <v>284</v>
      </c>
      <c r="B283" s="3" t="s">
        <v>292</v>
      </c>
      <c r="C283" s="2">
        <v>20</v>
      </c>
      <c r="D283" s="32"/>
      <c r="E283" s="33"/>
      <c r="F283" s="33"/>
      <c r="G283" s="28"/>
    </row>
    <row r="284" spans="1:7" x14ac:dyDescent="0.25">
      <c r="A284" s="12" t="s">
        <v>284</v>
      </c>
      <c r="B284" s="3" t="s">
        <v>293</v>
      </c>
      <c r="C284" s="2">
        <v>80</v>
      </c>
      <c r="D284" s="32"/>
      <c r="E284" s="33"/>
      <c r="F284" s="33"/>
      <c r="G284" s="28"/>
    </row>
    <row r="285" spans="1:7" x14ac:dyDescent="0.25">
      <c r="A285" s="12" t="s">
        <v>284</v>
      </c>
      <c r="B285" s="3" t="s">
        <v>294</v>
      </c>
      <c r="C285" s="2">
        <v>20</v>
      </c>
      <c r="D285" s="32">
        <v>3</v>
      </c>
      <c r="E285" s="33">
        <v>14206718</v>
      </c>
      <c r="F285" s="33">
        <v>371064112</v>
      </c>
      <c r="G285" s="28">
        <f>+E285+F285</f>
        <v>385270830</v>
      </c>
    </row>
    <row r="286" spans="1:7" x14ac:dyDescent="0.25">
      <c r="A286" s="12" t="s">
        <v>284</v>
      </c>
      <c r="B286" s="3" t="s">
        <v>295</v>
      </c>
      <c r="C286" s="2">
        <v>20</v>
      </c>
      <c r="D286" s="32"/>
      <c r="E286" s="33"/>
      <c r="F286" s="33"/>
      <c r="G286" s="28"/>
    </row>
    <row r="287" spans="1:7" x14ac:dyDescent="0.25">
      <c r="A287" s="12" t="s">
        <v>284</v>
      </c>
      <c r="B287" s="3" t="s">
        <v>296</v>
      </c>
      <c r="C287" s="2">
        <v>32</v>
      </c>
      <c r="D287" s="32"/>
      <c r="E287" s="33"/>
      <c r="F287" s="33"/>
      <c r="G287" s="28"/>
    </row>
    <row r="288" spans="1:7" x14ac:dyDescent="0.25">
      <c r="A288" s="12" t="s">
        <v>284</v>
      </c>
      <c r="B288" s="3" t="s">
        <v>297</v>
      </c>
      <c r="C288" s="2">
        <v>32</v>
      </c>
      <c r="D288" s="32"/>
      <c r="E288" s="33"/>
      <c r="F288" s="33"/>
      <c r="G288" s="28"/>
    </row>
    <row r="289" spans="1:7" ht="15.75" thickBot="1" x14ac:dyDescent="0.3">
      <c r="A289" s="14" t="s">
        <v>284</v>
      </c>
      <c r="B289" s="15" t="s">
        <v>298</v>
      </c>
      <c r="C289" s="16">
        <v>56</v>
      </c>
      <c r="D289" s="34"/>
      <c r="E289" s="35"/>
      <c r="F289" s="35"/>
      <c r="G289" s="29"/>
    </row>
    <row r="290" spans="1:7" x14ac:dyDescent="0.25">
      <c r="A290" s="25" t="s">
        <v>299</v>
      </c>
      <c r="B290" s="7" t="s">
        <v>300</v>
      </c>
      <c r="C290" s="7">
        <v>160</v>
      </c>
      <c r="D290" s="9">
        <v>1</v>
      </c>
      <c r="E290" s="10">
        <v>14121496</v>
      </c>
      <c r="F290" s="10">
        <v>367675741</v>
      </c>
      <c r="G290" s="11">
        <f>+E290+F290</f>
        <v>381797237</v>
      </c>
    </row>
    <row r="291" spans="1:7" x14ac:dyDescent="0.25">
      <c r="A291" s="26" t="s">
        <v>299</v>
      </c>
      <c r="B291" s="3" t="s">
        <v>300</v>
      </c>
      <c r="C291" s="3">
        <v>40</v>
      </c>
      <c r="D291" s="32">
        <v>2</v>
      </c>
      <c r="E291" s="33">
        <v>14121496</v>
      </c>
      <c r="F291" s="33">
        <v>367675741</v>
      </c>
      <c r="G291" s="28">
        <f>+E291+F291</f>
        <v>381797237</v>
      </c>
    </row>
    <row r="292" spans="1:7" x14ac:dyDescent="0.25">
      <c r="A292" s="26" t="s">
        <v>299</v>
      </c>
      <c r="B292" s="3" t="s">
        <v>301</v>
      </c>
      <c r="C292" s="3">
        <v>40</v>
      </c>
      <c r="D292" s="32"/>
      <c r="E292" s="33"/>
      <c r="F292" s="33"/>
      <c r="G292" s="28"/>
    </row>
    <row r="293" spans="1:7" x14ac:dyDescent="0.25">
      <c r="A293" s="26" t="s">
        <v>299</v>
      </c>
      <c r="B293" s="3" t="s">
        <v>302</v>
      </c>
      <c r="C293" s="3">
        <v>40</v>
      </c>
      <c r="D293" s="32"/>
      <c r="E293" s="33"/>
      <c r="F293" s="33"/>
      <c r="G293" s="28"/>
    </row>
    <row r="294" spans="1:7" x14ac:dyDescent="0.25">
      <c r="A294" s="26" t="s">
        <v>299</v>
      </c>
      <c r="B294" s="3" t="s">
        <v>303</v>
      </c>
      <c r="C294" s="3">
        <v>40</v>
      </c>
      <c r="D294" s="32"/>
      <c r="E294" s="33"/>
      <c r="F294" s="33"/>
      <c r="G294" s="28"/>
    </row>
    <row r="295" spans="1:7" x14ac:dyDescent="0.25">
      <c r="A295" s="26" t="s">
        <v>299</v>
      </c>
      <c r="B295" s="3" t="s">
        <v>304</v>
      </c>
      <c r="C295" s="3">
        <v>30</v>
      </c>
      <c r="D295" s="32">
        <v>3</v>
      </c>
      <c r="E295" s="33">
        <v>14121496</v>
      </c>
      <c r="F295" s="33">
        <v>367675741</v>
      </c>
      <c r="G295" s="28">
        <f>+E295+F295</f>
        <v>381797237</v>
      </c>
    </row>
    <row r="296" spans="1:7" x14ac:dyDescent="0.25">
      <c r="A296" s="26" t="s">
        <v>299</v>
      </c>
      <c r="B296" s="3" t="s">
        <v>89</v>
      </c>
      <c r="C296" s="3">
        <v>30</v>
      </c>
      <c r="D296" s="32"/>
      <c r="E296" s="33"/>
      <c r="F296" s="33"/>
      <c r="G296" s="28"/>
    </row>
    <row r="297" spans="1:7" x14ac:dyDescent="0.25">
      <c r="A297" s="26" t="s">
        <v>299</v>
      </c>
      <c r="B297" s="3" t="s">
        <v>305</v>
      </c>
      <c r="C297" s="3">
        <v>30</v>
      </c>
      <c r="D297" s="32"/>
      <c r="E297" s="33"/>
      <c r="F297" s="33"/>
      <c r="G297" s="28"/>
    </row>
    <row r="298" spans="1:7" x14ac:dyDescent="0.25">
      <c r="A298" s="26" t="s">
        <v>299</v>
      </c>
      <c r="B298" s="3" t="s">
        <v>306</v>
      </c>
      <c r="C298" s="3">
        <v>30</v>
      </c>
      <c r="D298" s="32"/>
      <c r="E298" s="33"/>
      <c r="F298" s="33"/>
      <c r="G298" s="28"/>
    </row>
    <row r="299" spans="1:7" x14ac:dyDescent="0.25">
      <c r="A299" s="26" t="s">
        <v>299</v>
      </c>
      <c r="B299" s="3" t="s">
        <v>307</v>
      </c>
      <c r="C299" s="3">
        <v>40</v>
      </c>
      <c r="D299" s="32"/>
      <c r="E299" s="33"/>
      <c r="F299" s="33"/>
      <c r="G299" s="28"/>
    </row>
    <row r="300" spans="1:7" ht="15.75" thickBot="1" x14ac:dyDescent="0.3">
      <c r="A300" s="27" t="s">
        <v>299</v>
      </c>
      <c r="B300" s="15" t="s">
        <v>308</v>
      </c>
      <c r="C300" s="15">
        <v>160</v>
      </c>
      <c r="D300" s="17">
        <v>4</v>
      </c>
      <c r="E300" s="18">
        <v>14121496</v>
      </c>
      <c r="F300" s="18">
        <v>367675741</v>
      </c>
      <c r="G300" s="19">
        <f>+E300+F300</f>
        <v>381797237</v>
      </c>
    </row>
    <row r="301" spans="1:7" x14ac:dyDescent="0.25">
      <c r="A301" s="6" t="s">
        <v>309</v>
      </c>
      <c r="B301" s="7" t="s">
        <v>310</v>
      </c>
      <c r="C301" s="8">
        <v>160</v>
      </c>
      <c r="D301" s="9">
        <v>1</v>
      </c>
      <c r="E301" s="10">
        <v>16019821</v>
      </c>
      <c r="F301" s="10">
        <v>482526355</v>
      </c>
      <c r="G301" s="11">
        <f t="shared" ref="G301:G305" si="4">+E301+F301</f>
        <v>498546176</v>
      </c>
    </row>
    <row r="302" spans="1:7" ht="15.75" thickBot="1" x14ac:dyDescent="0.3">
      <c r="A302" s="14" t="s">
        <v>309</v>
      </c>
      <c r="B302" s="15" t="s">
        <v>311</v>
      </c>
      <c r="C302" s="16">
        <v>160</v>
      </c>
      <c r="D302" s="17">
        <v>2</v>
      </c>
      <c r="E302" s="18">
        <v>16019821</v>
      </c>
      <c r="F302" s="18">
        <v>482526355</v>
      </c>
      <c r="G302" s="19">
        <f t="shared" si="4"/>
        <v>498546176</v>
      </c>
    </row>
    <row r="303" spans="1:7" x14ac:dyDescent="0.25">
      <c r="A303" s="25" t="s">
        <v>312</v>
      </c>
      <c r="B303" s="7" t="s">
        <v>313</v>
      </c>
      <c r="C303" s="7">
        <v>160</v>
      </c>
      <c r="D303" s="9">
        <v>1</v>
      </c>
      <c r="E303" s="10">
        <v>17926364</v>
      </c>
      <c r="F303" s="10">
        <v>478955531</v>
      </c>
      <c r="G303" s="11">
        <f t="shared" si="4"/>
        <v>496881895</v>
      </c>
    </row>
    <row r="304" spans="1:7" x14ac:dyDescent="0.25">
      <c r="A304" s="26" t="s">
        <v>312</v>
      </c>
      <c r="B304" s="3" t="s">
        <v>314</v>
      </c>
      <c r="C304" s="3">
        <v>160</v>
      </c>
      <c r="D304" s="4">
        <v>2</v>
      </c>
      <c r="E304" s="5">
        <v>17926364</v>
      </c>
      <c r="F304" s="5">
        <v>478955531</v>
      </c>
      <c r="G304" s="13">
        <f t="shared" si="4"/>
        <v>496881895</v>
      </c>
    </row>
    <row r="305" spans="1:7" ht="15.75" thickBot="1" x14ac:dyDescent="0.3">
      <c r="A305" s="27" t="s">
        <v>312</v>
      </c>
      <c r="B305" s="15" t="s">
        <v>314</v>
      </c>
      <c r="C305" s="15">
        <v>160</v>
      </c>
      <c r="D305" s="17">
        <v>3</v>
      </c>
      <c r="E305" s="18">
        <v>17926364</v>
      </c>
      <c r="F305" s="18">
        <v>478955531</v>
      </c>
      <c r="G305" s="19">
        <f t="shared" si="4"/>
        <v>496881895</v>
      </c>
    </row>
  </sheetData>
  <mergeCells count="297">
    <mergeCell ref="D7:D8"/>
    <mergeCell ref="E7:E8"/>
    <mergeCell ref="F7:F8"/>
    <mergeCell ref="D12:D16"/>
    <mergeCell ref="E12:E16"/>
    <mergeCell ref="F12:F16"/>
    <mergeCell ref="D25:D27"/>
    <mergeCell ref="E25:E27"/>
    <mergeCell ref="F25:F27"/>
    <mergeCell ref="D30:D33"/>
    <mergeCell ref="E30:E33"/>
    <mergeCell ref="F30:F33"/>
    <mergeCell ref="D17:D20"/>
    <mergeCell ref="E17:E20"/>
    <mergeCell ref="F17:F20"/>
    <mergeCell ref="D22:D24"/>
    <mergeCell ref="E22:E24"/>
    <mergeCell ref="F22:F24"/>
    <mergeCell ref="D42:D44"/>
    <mergeCell ref="E42:E44"/>
    <mergeCell ref="F42:F44"/>
    <mergeCell ref="D45:D48"/>
    <mergeCell ref="E45:E48"/>
    <mergeCell ref="F45:F48"/>
    <mergeCell ref="D35:D37"/>
    <mergeCell ref="E35:E37"/>
    <mergeCell ref="F35:F37"/>
    <mergeCell ref="D38:D41"/>
    <mergeCell ref="E38:E41"/>
    <mergeCell ref="F38:F41"/>
    <mergeCell ref="D59:D61"/>
    <mergeCell ref="E59:E61"/>
    <mergeCell ref="F59:F61"/>
    <mergeCell ref="D62:D64"/>
    <mergeCell ref="E62:E64"/>
    <mergeCell ref="F62:F64"/>
    <mergeCell ref="D49:D54"/>
    <mergeCell ref="E49:E54"/>
    <mergeCell ref="F49:F54"/>
    <mergeCell ref="D55:D58"/>
    <mergeCell ref="E55:E58"/>
    <mergeCell ref="F55:F58"/>
    <mergeCell ref="D69:D71"/>
    <mergeCell ref="E69:E71"/>
    <mergeCell ref="F69:F71"/>
    <mergeCell ref="D74:D76"/>
    <mergeCell ref="E74:E76"/>
    <mergeCell ref="F74:F76"/>
    <mergeCell ref="D65:D66"/>
    <mergeCell ref="E65:E66"/>
    <mergeCell ref="F65:F66"/>
    <mergeCell ref="D67:D68"/>
    <mergeCell ref="E67:E68"/>
    <mergeCell ref="F67:F68"/>
    <mergeCell ref="D85:D86"/>
    <mergeCell ref="E85:E86"/>
    <mergeCell ref="F85:F86"/>
    <mergeCell ref="D88:D89"/>
    <mergeCell ref="E88:E89"/>
    <mergeCell ref="F88:F89"/>
    <mergeCell ref="D77:D79"/>
    <mergeCell ref="E77:E79"/>
    <mergeCell ref="F77:F79"/>
    <mergeCell ref="D80:D83"/>
    <mergeCell ref="E80:E83"/>
    <mergeCell ref="F80:F83"/>
    <mergeCell ref="D95:D98"/>
    <mergeCell ref="E95:E98"/>
    <mergeCell ref="F95:F98"/>
    <mergeCell ref="D99:D101"/>
    <mergeCell ref="E99:E101"/>
    <mergeCell ref="F99:F101"/>
    <mergeCell ref="D90:D91"/>
    <mergeCell ref="E90:E91"/>
    <mergeCell ref="F90:F91"/>
    <mergeCell ref="D92:D94"/>
    <mergeCell ref="E92:E94"/>
    <mergeCell ref="F92:F94"/>
    <mergeCell ref="D111:D112"/>
    <mergeCell ref="E111:E112"/>
    <mergeCell ref="F111:F112"/>
    <mergeCell ref="D113:D114"/>
    <mergeCell ref="E113:E114"/>
    <mergeCell ref="F113:F114"/>
    <mergeCell ref="D102:D103"/>
    <mergeCell ref="E102:E103"/>
    <mergeCell ref="F102:F103"/>
    <mergeCell ref="D108:D110"/>
    <mergeCell ref="E108:E110"/>
    <mergeCell ref="F108:F110"/>
    <mergeCell ref="D123:D125"/>
    <mergeCell ref="E123:E125"/>
    <mergeCell ref="F123:F125"/>
    <mergeCell ref="D126:D128"/>
    <mergeCell ref="E126:E128"/>
    <mergeCell ref="F126:F128"/>
    <mergeCell ref="D119:D120"/>
    <mergeCell ref="E119:E120"/>
    <mergeCell ref="F119:F120"/>
    <mergeCell ref="D121:D122"/>
    <mergeCell ref="E121:E122"/>
    <mergeCell ref="F121:F122"/>
    <mergeCell ref="D140:D143"/>
    <mergeCell ref="E140:E143"/>
    <mergeCell ref="F140:F143"/>
    <mergeCell ref="D144:D146"/>
    <mergeCell ref="E144:E146"/>
    <mergeCell ref="F144:F146"/>
    <mergeCell ref="D129:D134"/>
    <mergeCell ref="E129:E134"/>
    <mergeCell ref="F129:F134"/>
    <mergeCell ref="D135:D139"/>
    <mergeCell ref="E135:E139"/>
    <mergeCell ref="F135:F139"/>
    <mergeCell ref="D158:D159"/>
    <mergeCell ref="E158:E159"/>
    <mergeCell ref="F158:F159"/>
    <mergeCell ref="D178:D179"/>
    <mergeCell ref="E178:E179"/>
    <mergeCell ref="F178:F179"/>
    <mergeCell ref="D147:D152"/>
    <mergeCell ref="E147:E152"/>
    <mergeCell ref="F147:F152"/>
    <mergeCell ref="D153:D157"/>
    <mergeCell ref="E153:E157"/>
    <mergeCell ref="F153:F157"/>
    <mergeCell ref="D191:D193"/>
    <mergeCell ref="E191:E193"/>
    <mergeCell ref="F191:F193"/>
    <mergeCell ref="D194:D196"/>
    <mergeCell ref="E194:E196"/>
    <mergeCell ref="F194:F196"/>
    <mergeCell ref="D180:D187"/>
    <mergeCell ref="E180:E187"/>
    <mergeCell ref="F180:F187"/>
    <mergeCell ref="D189:D190"/>
    <mergeCell ref="E189:E190"/>
    <mergeCell ref="F189:F190"/>
    <mergeCell ref="D201:D203"/>
    <mergeCell ref="E201:E203"/>
    <mergeCell ref="F201:F203"/>
    <mergeCell ref="D204:D205"/>
    <mergeCell ref="E204:E205"/>
    <mergeCell ref="F204:F205"/>
    <mergeCell ref="D197:D198"/>
    <mergeCell ref="E197:E198"/>
    <mergeCell ref="F197:F198"/>
    <mergeCell ref="D199:D200"/>
    <mergeCell ref="E199:E200"/>
    <mergeCell ref="F199:F200"/>
    <mergeCell ref="D211:D213"/>
    <mergeCell ref="E211:E213"/>
    <mergeCell ref="F211:F213"/>
    <mergeCell ref="D214:D215"/>
    <mergeCell ref="E214:E215"/>
    <mergeCell ref="F214:F215"/>
    <mergeCell ref="D206:D208"/>
    <mergeCell ref="E206:E208"/>
    <mergeCell ref="F206:F208"/>
    <mergeCell ref="D209:D210"/>
    <mergeCell ref="E209:E210"/>
    <mergeCell ref="F209:F210"/>
    <mergeCell ref="D225:D227"/>
    <mergeCell ref="E225:E227"/>
    <mergeCell ref="F225:F227"/>
    <mergeCell ref="D228:D231"/>
    <mergeCell ref="E228:E231"/>
    <mergeCell ref="F228:F231"/>
    <mergeCell ref="D216:D217"/>
    <mergeCell ref="E216:E217"/>
    <mergeCell ref="F216:F217"/>
    <mergeCell ref="D220:D224"/>
    <mergeCell ref="E220:E224"/>
    <mergeCell ref="F220:F224"/>
    <mergeCell ref="D240:D242"/>
    <mergeCell ref="E240:E242"/>
    <mergeCell ref="F240:F242"/>
    <mergeCell ref="D243:D245"/>
    <mergeCell ref="E243:E245"/>
    <mergeCell ref="F243:F245"/>
    <mergeCell ref="D232:D235"/>
    <mergeCell ref="E232:E235"/>
    <mergeCell ref="F232:F235"/>
    <mergeCell ref="D237:D239"/>
    <mergeCell ref="E237:E239"/>
    <mergeCell ref="F237:F239"/>
    <mergeCell ref="D259:D262"/>
    <mergeCell ref="E259:E262"/>
    <mergeCell ref="F259:F262"/>
    <mergeCell ref="D246:D250"/>
    <mergeCell ref="E246:E250"/>
    <mergeCell ref="F246:F250"/>
    <mergeCell ref="D251:D254"/>
    <mergeCell ref="E251:E254"/>
    <mergeCell ref="F251:F254"/>
    <mergeCell ref="D295:D299"/>
    <mergeCell ref="E295:E299"/>
    <mergeCell ref="F295:F299"/>
    <mergeCell ref="D281:D284"/>
    <mergeCell ref="E281:E284"/>
    <mergeCell ref="F281:F284"/>
    <mergeCell ref="D285:D289"/>
    <mergeCell ref="E285:E289"/>
    <mergeCell ref="F285:F289"/>
    <mergeCell ref="A2:G2"/>
    <mergeCell ref="G7:G8"/>
    <mergeCell ref="G12:G16"/>
    <mergeCell ref="G17:G20"/>
    <mergeCell ref="G22:G24"/>
    <mergeCell ref="G25:G27"/>
    <mergeCell ref="D291:D294"/>
    <mergeCell ref="E291:E294"/>
    <mergeCell ref="F291:F294"/>
    <mergeCell ref="D272:D275"/>
    <mergeCell ref="E272:E275"/>
    <mergeCell ref="F272:F275"/>
    <mergeCell ref="D276:D280"/>
    <mergeCell ref="E276:E280"/>
    <mergeCell ref="F276:F280"/>
    <mergeCell ref="D263:D267"/>
    <mergeCell ref="E263:E267"/>
    <mergeCell ref="F263:F267"/>
    <mergeCell ref="D268:D271"/>
    <mergeCell ref="E268:E271"/>
    <mergeCell ref="F268:F271"/>
    <mergeCell ref="D255:D258"/>
    <mergeCell ref="E255:E258"/>
    <mergeCell ref="F255:F258"/>
    <mergeCell ref="G55:G58"/>
    <mergeCell ref="G59:G61"/>
    <mergeCell ref="G62:G64"/>
    <mergeCell ref="G65:G66"/>
    <mergeCell ref="G67:G68"/>
    <mergeCell ref="G69:G71"/>
    <mergeCell ref="G30:G33"/>
    <mergeCell ref="G35:G37"/>
    <mergeCell ref="G38:G41"/>
    <mergeCell ref="G42:G44"/>
    <mergeCell ref="G45:G48"/>
    <mergeCell ref="G49:G54"/>
    <mergeCell ref="G92:G94"/>
    <mergeCell ref="G95:G98"/>
    <mergeCell ref="G99:G101"/>
    <mergeCell ref="G102:G103"/>
    <mergeCell ref="G108:G110"/>
    <mergeCell ref="G111:G112"/>
    <mergeCell ref="G74:G76"/>
    <mergeCell ref="G77:G79"/>
    <mergeCell ref="G80:G83"/>
    <mergeCell ref="G85:G86"/>
    <mergeCell ref="G88:G89"/>
    <mergeCell ref="G90:G91"/>
    <mergeCell ref="G135:G139"/>
    <mergeCell ref="G140:G143"/>
    <mergeCell ref="G144:G146"/>
    <mergeCell ref="G147:G152"/>
    <mergeCell ref="G153:G157"/>
    <mergeCell ref="G158:G159"/>
    <mergeCell ref="G113:G114"/>
    <mergeCell ref="G119:G120"/>
    <mergeCell ref="G121:G122"/>
    <mergeCell ref="G123:G125"/>
    <mergeCell ref="G126:G128"/>
    <mergeCell ref="G129:G134"/>
    <mergeCell ref="G199:G200"/>
    <mergeCell ref="G201:G203"/>
    <mergeCell ref="G204:G205"/>
    <mergeCell ref="G206:G208"/>
    <mergeCell ref="G209:G210"/>
    <mergeCell ref="G211:G213"/>
    <mergeCell ref="G178:G179"/>
    <mergeCell ref="G180:G187"/>
    <mergeCell ref="G189:G190"/>
    <mergeCell ref="G191:G193"/>
    <mergeCell ref="G194:G196"/>
    <mergeCell ref="G197:G198"/>
    <mergeCell ref="G237:G239"/>
    <mergeCell ref="G240:G242"/>
    <mergeCell ref="G243:G245"/>
    <mergeCell ref="G246:G250"/>
    <mergeCell ref="G251:G254"/>
    <mergeCell ref="G255:G258"/>
    <mergeCell ref="G214:G215"/>
    <mergeCell ref="G216:G217"/>
    <mergeCell ref="G220:G224"/>
    <mergeCell ref="G225:G227"/>
    <mergeCell ref="G228:G231"/>
    <mergeCell ref="G232:G235"/>
    <mergeCell ref="G285:G289"/>
    <mergeCell ref="G291:G294"/>
    <mergeCell ref="G295:G299"/>
    <mergeCell ref="G259:G262"/>
    <mergeCell ref="G263:G267"/>
    <mergeCell ref="G268:G271"/>
    <mergeCell ref="G272:G275"/>
    <mergeCell ref="G276:G280"/>
    <mergeCell ref="G281:G28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 UDS 1.000 días pcm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Vladimir Lanchero Deaza</dc:creator>
  <cp:lastModifiedBy>Edwin Vladimir Lanchero Deaza</cp:lastModifiedBy>
  <dcterms:created xsi:type="dcterms:W3CDTF">2017-08-30T01:36:50Z</dcterms:created>
  <dcterms:modified xsi:type="dcterms:W3CDTF">2017-08-30T01:51:28Z</dcterms:modified>
</cp:coreProperties>
</file>