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00" windowWidth="15480" windowHeight="11250"/>
  </bookViews>
  <sheets>
    <sheet name="Anexo N1" sheetId="2" r:id="rId1"/>
  </sheets>
  <externalReferences>
    <externalReference r:id="rId2"/>
  </externalReferences>
  <calcPr calcId="145621"/>
</workbook>
</file>

<file path=xl/calcChain.xml><?xml version="1.0" encoding="utf-8"?>
<calcChain xmlns="http://schemas.openxmlformats.org/spreadsheetml/2006/main">
  <c r="C205" i="2" l="1"/>
  <c r="C204" i="2"/>
  <c r="C203" i="2"/>
  <c r="C202" i="2"/>
  <c r="C201" i="2"/>
  <c r="C200" i="2"/>
  <c r="C199" i="2"/>
  <c r="C198" i="2"/>
  <c r="C197" i="2"/>
  <c r="C196" i="2"/>
  <c r="C195" i="2"/>
  <c r="C194" i="2"/>
  <c r="C193" i="2"/>
  <c r="C192" i="2"/>
  <c r="C191" i="2"/>
  <c r="C190" i="2"/>
  <c r="C189" i="2"/>
  <c r="C188" i="2"/>
  <c r="C187" i="2"/>
  <c r="C186" i="2"/>
  <c r="C185" i="2"/>
  <c r="C184" i="2"/>
  <c r="C183" i="2"/>
  <c r="C182" i="2"/>
  <c r="C181" i="2"/>
  <c r="C180" i="2"/>
  <c r="C179" i="2"/>
  <c r="C178" i="2"/>
  <c r="C177" i="2"/>
  <c r="C176" i="2"/>
  <c r="C175" i="2"/>
  <c r="C174" i="2"/>
  <c r="C173" i="2"/>
  <c r="C172" i="2"/>
  <c r="C171" i="2"/>
  <c r="C170" i="2"/>
  <c r="C169" i="2"/>
  <c r="C168" i="2"/>
  <c r="C167" i="2"/>
  <c r="C166" i="2"/>
  <c r="C165" i="2"/>
  <c r="C164" i="2"/>
  <c r="C163" i="2"/>
  <c r="C162" i="2"/>
  <c r="C161" i="2"/>
  <c r="C160" i="2"/>
  <c r="C159" i="2"/>
  <c r="C158" i="2"/>
  <c r="C157" i="2"/>
  <c r="C156" i="2"/>
  <c r="C155" i="2"/>
  <c r="C154" i="2"/>
  <c r="C153" i="2"/>
  <c r="C152" i="2"/>
  <c r="C151" i="2"/>
  <c r="C150" i="2"/>
  <c r="C149" i="2"/>
  <c r="C148" i="2"/>
  <c r="C147" i="2"/>
  <c r="C146" i="2"/>
  <c r="C145" i="2"/>
  <c r="C144" i="2"/>
  <c r="C143" i="2"/>
  <c r="C142" i="2"/>
  <c r="C141" i="2"/>
  <c r="C140" i="2"/>
  <c r="C139" i="2"/>
  <c r="C138" i="2"/>
  <c r="C137" i="2"/>
  <c r="C136" i="2"/>
  <c r="C135" i="2"/>
  <c r="C134" i="2"/>
  <c r="C133" i="2"/>
  <c r="C132" i="2"/>
  <c r="C131" i="2"/>
  <c r="C130" i="2"/>
  <c r="C129" i="2"/>
  <c r="C128" i="2"/>
  <c r="C127" i="2"/>
  <c r="C126" i="2"/>
  <c r="C125" i="2"/>
  <c r="C124" i="2"/>
  <c r="C123" i="2"/>
  <c r="C122" i="2"/>
  <c r="C121" i="2"/>
  <c r="C120" i="2"/>
  <c r="C119" i="2"/>
  <c r="C118" i="2"/>
  <c r="C117" i="2"/>
  <c r="C116" i="2"/>
  <c r="C115" i="2"/>
  <c r="C114" i="2"/>
  <c r="C113" i="2"/>
  <c r="C112" i="2"/>
  <c r="C111" i="2"/>
  <c r="C110" i="2"/>
  <c r="C109" i="2"/>
  <c r="C108" i="2"/>
  <c r="C107" i="2"/>
  <c r="C106" i="2"/>
  <c r="C105" i="2"/>
  <c r="C104" i="2"/>
  <c r="C103" i="2"/>
  <c r="C102" i="2"/>
  <c r="C101" i="2"/>
  <c r="C100" i="2"/>
  <c r="C99" i="2"/>
  <c r="C98" i="2"/>
  <c r="C97" i="2"/>
  <c r="C96" i="2"/>
  <c r="C95" i="2"/>
  <c r="C94" i="2"/>
  <c r="C93" i="2"/>
  <c r="C92" i="2"/>
  <c r="C91" i="2"/>
  <c r="C90" i="2"/>
  <c r="C88" i="2"/>
  <c r="C87" i="2"/>
  <c r="C86" i="2"/>
  <c r="C85" i="2"/>
  <c r="C84" i="2"/>
  <c r="C83" i="2"/>
  <c r="C82" i="2"/>
  <c r="C81" i="2"/>
  <c r="C80" i="2"/>
  <c r="C79" i="2"/>
  <c r="C78" i="2"/>
  <c r="C77" i="2"/>
  <c r="C76" i="2"/>
  <c r="C75" i="2"/>
  <c r="C74" i="2"/>
  <c r="C73" i="2"/>
  <c r="C72" i="2"/>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alcChain>
</file>

<file path=xl/sharedStrings.xml><?xml version="1.0" encoding="utf-8"?>
<sst xmlns="http://schemas.openxmlformats.org/spreadsheetml/2006/main" count="397" uniqueCount="229">
  <si>
    <t>AMAZONAS</t>
  </si>
  <si>
    <t>REGIONAL AMAZONAS</t>
  </si>
  <si>
    <t>ANTIOQUIA</t>
  </si>
  <si>
    <t>CZ INTEGRAL NORORIENTAL</t>
  </si>
  <si>
    <t>CZ INTEGRAL NOROCCIDENTAL</t>
  </si>
  <si>
    <t>CZ INTEGRAL SUR ORIENTAL</t>
  </si>
  <si>
    <t>CZ ABURRA NORTE</t>
  </si>
  <si>
    <t>CZ ABURRA SUR</t>
  </si>
  <si>
    <t>CZ BAJO CAUCA</t>
  </si>
  <si>
    <t>CZ LA MESETA</t>
  </si>
  <si>
    <t>CZ MAGDALENA MEDIO</t>
  </si>
  <si>
    <t>CZ OCCIDENTE</t>
  </si>
  <si>
    <t>CZ OCCIDENTE MEDIO</t>
  </si>
  <si>
    <t>CZ ORIENTE</t>
  </si>
  <si>
    <t>CZ PORCE NUS</t>
  </si>
  <si>
    <t>CZ SUROESTE</t>
  </si>
  <si>
    <t>CZ PENDERISCO</t>
  </si>
  <si>
    <t>CZ URABA</t>
  </si>
  <si>
    <t>CZ ORIENTE MEDIO</t>
  </si>
  <si>
    <t>ARAUCA</t>
  </si>
  <si>
    <t>CZ ARAUCA</t>
  </si>
  <si>
    <t>CZ SARAVENA</t>
  </si>
  <si>
    <t>CZ TAME</t>
  </si>
  <si>
    <t>ATLANTICO</t>
  </si>
  <si>
    <t>CZ NORTE CENTRO HISTORICO</t>
  </si>
  <si>
    <t>CZ SUROCCIDENTE</t>
  </si>
  <si>
    <t>CZ BARANOA</t>
  </si>
  <si>
    <t>CZ SABANALARGA</t>
  </si>
  <si>
    <t>CZ SABANAGRANDE</t>
  </si>
  <si>
    <t>CZ HIPODROMO</t>
  </si>
  <si>
    <t>CZ SURORIENTE</t>
  </si>
  <si>
    <t>BOGOTA</t>
  </si>
  <si>
    <t>REGIONAL BOGOTA</t>
  </si>
  <si>
    <t>CZ CIUDAD BOLIVAR</t>
  </si>
  <si>
    <t>CZ TUNJUELITO</t>
  </si>
  <si>
    <t>CZ USME</t>
  </si>
  <si>
    <t>CZ SAN CRISTOBAL SUR</t>
  </si>
  <si>
    <t>CZ KENNEDY</t>
  </si>
  <si>
    <t>CZ BOSA</t>
  </si>
  <si>
    <t>CZ RAFAEL URIBE</t>
  </si>
  <si>
    <t>CZ SANTA FE</t>
  </si>
  <si>
    <t>CZ FONTIBON</t>
  </si>
  <si>
    <t>CZ BARRIOS UNIDOS</t>
  </si>
  <si>
    <t>CZ ENGATIVA</t>
  </si>
  <si>
    <t>CZ SUBA</t>
  </si>
  <si>
    <t>CZ USAQUEN</t>
  </si>
  <si>
    <t>CZ MARTIRES</t>
  </si>
  <si>
    <t>BOLIVAR</t>
  </si>
  <si>
    <t>CZ HISTORICO Y DEL CARIBE NORTE</t>
  </si>
  <si>
    <t>CZ DE LA VIRGEN Y TURISTICO</t>
  </si>
  <si>
    <t>CZ INDUSTRIAL DE LA BAHIA</t>
  </si>
  <si>
    <t>CZ TURBACO</t>
  </si>
  <si>
    <t>CZ EL CARMEN DE BOLIVAR</t>
  </si>
  <si>
    <t>CZ MAGANGUE</t>
  </si>
  <si>
    <t>CZ MOMPOX</t>
  </si>
  <si>
    <t>CZ SIMITI</t>
  </si>
  <si>
    <t>BOYACA</t>
  </si>
  <si>
    <t>CZ TUNJA 1</t>
  </si>
  <si>
    <t>CZ SOGAMOSO</t>
  </si>
  <si>
    <t>CZ DUITAMA</t>
  </si>
  <si>
    <t>CZ CHIQUINQUIRA</t>
  </si>
  <si>
    <t>CZ GARAGOA</t>
  </si>
  <si>
    <t>CZ PUERTO BOYACA</t>
  </si>
  <si>
    <t>CZ SOATA</t>
  </si>
  <si>
    <t>CZ EL COCUY</t>
  </si>
  <si>
    <t>CZ MIRAFLORES</t>
  </si>
  <si>
    <t>CZ MONIQUIRA</t>
  </si>
  <si>
    <t>CZ OTANCHE</t>
  </si>
  <si>
    <t>CALDAS</t>
  </si>
  <si>
    <t>CZ MANIZALES 1</t>
  </si>
  <si>
    <t>CZ NORTE</t>
  </si>
  <si>
    <t>CZ SUR ORIENTE</t>
  </si>
  <si>
    <t>CAQUETA</t>
  </si>
  <si>
    <t>CZ FLORENCIA 1</t>
  </si>
  <si>
    <t>CZ FLORENCIA 2</t>
  </si>
  <si>
    <t>CZ PUERTO RICO</t>
  </si>
  <si>
    <t>CZ BELEN DE LOS ANDAQUIES</t>
  </si>
  <si>
    <t>CASANARE</t>
  </si>
  <si>
    <t>CZ YOPAL</t>
  </si>
  <si>
    <t>CZ PAZ DE ARIPORO</t>
  </si>
  <si>
    <t>CZ VILLANUEVA</t>
  </si>
  <si>
    <t>CAUCA</t>
  </si>
  <si>
    <t>CZ POPAYAN</t>
  </si>
  <si>
    <t>CZ CENTRO</t>
  </si>
  <si>
    <t>CZ INDIGENA</t>
  </si>
  <si>
    <t>CZ SUR</t>
  </si>
  <si>
    <t>CZ MACIZO COLOMBIANO</t>
  </si>
  <si>
    <t>CESAR</t>
  </si>
  <si>
    <t>CZ VALLEDUPAR 1</t>
  </si>
  <si>
    <t>CZ CHIRIGUANA</t>
  </si>
  <si>
    <t>CZ AGUACHICA</t>
  </si>
  <si>
    <t>CZ AGUSTIN CODAZZI</t>
  </si>
  <si>
    <t>CHOCO</t>
  </si>
  <si>
    <t>CZ QUIBDO</t>
  </si>
  <si>
    <t>CZ ISTMINA</t>
  </si>
  <si>
    <t>CZ BAHIA SOLANO</t>
  </si>
  <si>
    <t>CZ RIOSUCIO</t>
  </si>
  <si>
    <t>CZ TADO</t>
  </si>
  <si>
    <t>CORDOBA</t>
  </si>
  <si>
    <t>CZ 1 MONTERIA</t>
  </si>
  <si>
    <t>CZ CERETE</t>
  </si>
  <si>
    <t>CZ PLANETARICA</t>
  </si>
  <si>
    <t>CZ TIERRALTA</t>
  </si>
  <si>
    <t>CZ MONTELIBANO</t>
  </si>
  <si>
    <t>CZ LORICA</t>
  </si>
  <si>
    <t>CZ SAHAGUN</t>
  </si>
  <si>
    <t>CZ SAN ANDRES DE SOTAVENTO</t>
  </si>
  <si>
    <t>CUNDINAMARCA</t>
  </si>
  <si>
    <t>CZ SOACHA</t>
  </si>
  <si>
    <t>CZ ZIPAQUIRA</t>
  </si>
  <si>
    <t>CZ CHOCONTA</t>
  </si>
  <si>
    <t>CZ PACHO</t>
  </si>
  <si>
    <t>CZ VILLETA</t>
  </si>
  <si>
    <t>CZ FACATATIVA</t>
  </si>
  <si>
    <t>CZ FUSAGASUGA</t>
  </si>
  <si>
    <t>CZ CAQUEZA</t>
  </si>
  <si>
    <t>CZ GACHETA</t>
  </si>
  <si>
    <t>CZ GIRARDOT</t>
  </si>
  <si>
    <t>CZ LA MESA</t>
  </si>
  <si>
    <t>CZ UBATE</t>
  </si>
  <si>
    <t>CZ SAN JUAN DE RIOSECO</t>
  </si>
  <si>
    <t>GUAINIA</t>
  </si>
  <si>
    <t>REGIONAL GUAINIA</t>
  </si>
  <si>
    <t>GUAVIARE</t>
  </si>
  <si>
    <t>REGIONAL GUAVIARE</t>
  </si>
  <si>
    <t>HUILA</t>
  </si>
  <si>
    <t>CZ NEIVA</t>
  </si>
  <si>
    <t>CZ GARZON</t>
  </si>
  <si>
    <t>CZ LA PLATA</t>
  </si>
  <si>
    <t>CZ PITALITO</t>
  </si>
  <si>
    <t>CZ LA GAITANA</t>
  </si>
  <si>
    <t>LA GUAJIRA</t>
  </si>
  <si>
    <t>CZ RIOHACHA 1</t>
  </si>
  <si>
    <t>CZ FONSECA</t>
  </si>
  <si>
    <t>CZ MANAURE</t>
  </si>
  <si>
    <t>CZ MAICAO</t>
  </si>
  <si>
    <t>MAGDALENA</t>
  </si>
  <si>
    <t>CZ SANTA MARTA SUR</t>
  </si>
  <si>
    <t>CZ SANTA MARTA NORTE</t>
  </si>
  <si>
    <t>CZ DEL RIO</t>
  </si>
  <si>
    <t>CZ CIENAGA</t>
  </si>
  <si>
    <t>CZ FUNDACIÓN</t>
  </si>
  <si>
    <t>CZ PLATO</t>
  </si>
  <si>
    <t>CZ EL BANCO</t>
  </si>
  <si>
    <t>CZ SANTA ANA</t>
  </si>
  <si>
    <t>META</t>
  </si>
  <si>
    <t>CZ VILLAVICENCIO 1</t>
  </si>
  <si>
    <t>CZ GRANADA</t>
  </si>
  <si>
    <t>CZ ACACIAS</t>
  </si>
  <si>
    <t>CZ PUERTO LOPEZ</t>
  </si>
  <si>
    <t>NARIÑO</t>
  </si>
  <si>
    <t>CZ PASTO 1</t>
  </si>
  <si>
    <t>CZ PASTO 2</t>
  </si>
  <si>
    <t>CZ TUMACO</t>
  </si>
  <si>
    <t>CZ IPIALES</t>
  </si>
  <si>
    <t>CZ TUQUERRES</t>
  </si>
  <si>
    <t>CZ LA UNION</t>
  </si>
  <si>
    <t>CZ BARBACOAS</t>
  </si>
  <si>
    <t>CZ REMOLINO</t>
  </si>
  <si>
    <t>NORTE DE SANTANDER</t>
  </si>
  <si>
    <t>CZ CUCUTA 1</t>
  </si>
  <si>
    <t>CZ CUCUTA 2</t>
  </si>
  <si>
    <t>CZ CUCUTA 3</t>
  </si>
  <si>
    <t>CZ OCAÑA</t>
  </si>
  <si>
    <t>CZ PAMPLONA</t>
  </si>
  <si>
    <t>CZ TIBU</t>
  </si>
  <si>
    <t>PUTUMAYO</t>
  </si>
  <si>
    <t>CZ MOCOA</t>
  </si>
  <si>
    <t>CZ SIBUNDOY</t>
  </si>
  <si>
    <t>CZ PUERTO ASIS</t>
  </si>
  <si>
    <t>CZ LA HORMIGA</t>
  </si>
  <si>
    <t>QUINDIO</t>
  </si>
  <si>
    <t>CZ ARMENIA SUR</t>
  </si>
  <si>
    <t>CZ CALARCA</t>
  </si>
  <si>
    <t>RISARALDA</t>
  </si>
  <si>
    <t>CZ PEREIRA</t>
  </si>
  <si>
    <t>CZ LA VIRGINIA</t>
  </si>
  <si>
    <t>CZ DOS QUEBRADAS</t>
  </si>
  <si>
    <t>CZ BELEN DE UMBRIA</t>
  </si>
  <si>
    <t>CZ SANTA ROSA DE CABAL</t>
  </si>
  <si>
    <t>SAN ANDRES</t>
  </si>
  <si>
    <t>CZ LOS ALMENDROS</t>
  </si>
  <si>
    <t>SANTANDER</t>
  </si>
  <si>
    <t>CZ BUCARAMANGA NORTE</t>
  </si>
  <si>
    <t>CZ BUCARAMANGA SUR</t>
  </si>
  <si>
    <t>CZ CARLOS LLERAS RESTREPO</t>
  </si>
  <si>
    <t>CZ YARIQUIES</t>
  </si>
  <si>
    <t>CZ SAN GIL</t>
  </si>
  <si>
    <t>CZ SOCORRO</t>
  </si>
  <si>
    <t>CZ VELEZ</t>
  </si>
  <si>
    <t>CZ MALAGA</t>
  </si>
  <si>
    <t>SUCRE</t>
  </si>
  <si>
    <t>CZ BOSTON</t>
  </si>
  <si>
    <t>CZ SINCELEJO</t>
  </si>
  <si>
    <t>CZ LA MOJANA</t>
  </si>
  <si>
    <t>TOLIMA</t>
  </si>
  <si>
    <t>CZ JORDAN</t>
  </si>
  <si>
    <t>CZ GALAN</t>
  </si>
  <si>
    <t>CZ IBAGUE</t>
  </si>
  <si>
    <t>CZ LIBANO</t>
  </si>
  <si>
    <t>CZ LERIDA</t>
  </si>
  <si>
    <t>CZ HONDA</t>
  </si>
  <si>
    <t>CZ ESPINAL</t>
  </si>
  <si>
    <t>CZ CHAPARRAL</t>
  </si>
  <si>
    <t>CZ PURIFICACION</t>
  </si>
  <si>
    <t>CZ MELGAR</t>
  </si>
  <si>
    <t>VALLE DEL CAUCA</t>
  </si>
  <si>
    <t>CZ SURORIENTAL</t>
  </si>
  <si>
    <t>CZ NORORIENTAL</t>
  </si>
  <si>
    <t>CZ LADERA</t>
  </si>
  <si>
    <t>CZ JAMUNDI</t>
  </si>
  <si>
    <t>CZ YUMBO</t>
  </si>
  <si>
    <t>CZ PALMIRA</t>
  </si>
  <si>
    <t>CZ BUGA</t>
  </si>
  <si>
    <t>CZ TULUA</t>
  </si>
  <si>
    <t>CZ SEVILLA</t>
  </si>
  <si>
    <t>CZ ROLDANILLO</t>
  </si>
  <si>
    <t>CZ CARTAGO</t>
  </si>
  <si>
    <t>CZ BUENAVENTURA</t>
  </si>
  <si>
    <t>VAUPES</t>
  </si>
  <si>
    <t>REGIONAL VAUPES</t>
  </si>
  <si>
    <t>VICHADA</t>
  </si>
  <si>
    <t>REGIONAL VICHADA</t>
  </si>
  <si>
    <t>REGIONAL</t>
  </si>
  <si>
    <t>CENTRO ZONAL</t>
  </si>
  <si>
    <t>CZ COSTA PACIFICA ( es necesario que el contratista entregue los kit en los siguientes municipios; Guapi, Lopez de Micay y Timbiqui)</t>
  </si>
  <si>
    <t>Carrera 2 con Calle 5 Esquina Barrio La Esperanza
Guapi
Adicionalmente deben entregar en los municipios de Lopez de Micay y Timbiqui</t>
  </si>
  <si>
    <t>DIRECCIÓN CENTRO ZONAL</t>
  </si>
  <si>
    <t xml:space="preserve">Se solicita realizar el presente estudio en rangos de 500  unidades, desde  0  a 3000 por equipo. 
Asimismo con el fin de determinar los costos de distribución, se adjunta el siguiente listado con las direcciones de los sitios de entrega, para que se cotice el transporte de los equipos en cada puntos de acuerdo al peso de los mismos.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</si>
</sst>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
      <sz val="8"/>
      <color rgb="FFFF0000"/>
      <name val="Arial"/>
      <family val="2"/>
    </font>
    <font>
      <sz val="9"/>
      <color theme="1"/>
      <name val="Arial"/>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0" xfId="0" applyFont="1" applyFill="1"/>
    <xf numFmtId="0" fontId="3" fillId="0" borderId="1" xfId="0" applyFont="1" applyFill="1" applyBorder="1"/>
    <xf numFmtId="164" fontId="3" fillId="0" borderId="1" xfId="1" applyNumberFormat="1" applyFont="1" applyFill="1" applyBorder="1"/>
    <xf numFmtId="164" fontId="3" fillId="0" borderId="1" xfId="1" applyNumberFormat="1" applyFont="1" applyFill="1" applyBorder="1" applyAlignment="1">
      <alignment wrapText="1"/>
    </xf>
    <xf numFmtId="0" fontId="4" fillId="0" borderId="0" xfId="0" applyFont="1" applyFill="1"/>
    <xf numFmtId="0" fontId="2"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5" fillId="2" borderId="1"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1152525</xdr:colOff>
      <xdr:row>0</xdr:row>
      <xdr:rowOff>45243</xdr:rowOff>
    </xdr:from>
    <xdr:to>
      <xdr:col>2</xdr:col>
      <xdr:colOff>2781300</xdr:colOff>
      <xdr:row>4</xdr:row>
      <xdr:rowOff>159543</xdr:rowOff>
    </xdr:to>
    <xdr:sp macro="" textlink="">
      <xdr:nvSpPr>
        <xdr:cNvPr id="2" name="1 CuadroTexto"/>
        <xdr:cNvSpPr txBox="1"/>
      </xdr:nvSpPr>
      <xdr:spPr>
        <a:xfrm>
          <a:off x="1152525" y="45243"/>
          <a:ext cx="4638675" cy="876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00" b="1">
              <a:latin typeface="Arial" pitchFamily="34" charset="0"/>
              <a:cs typeface="Arial" pitchFamily="34" charset="0"/>
            </a:rPr>
            <a:t>República de Colombia</a:t>
          </a:r>
        </a:p>
        <a:p>
          <a:pPr algn="ctr"/>
          <a:r>
            <a:rPr lang="es-ES" sz="1000" b="1">
              <a:latin typeface="Arial" pitchFamily="34" charset="0"/>
              <a:cs typeface="Arial" pitchFamily="34" charset="0"/>
            </a:rPr>
            <a:t>Instituto Colombiano de Bienestar Familiar</a:t>
          </a:r>
        </a:p>
        <a:p>
          <a:pPr algn="ctr"/>
          <a:r>
            <a:rPr lang="es-ES" sz="1000" b="1">
              <a:solidFill>
                <a:schemeClr val="bg1">
                  <a:lumMod val="65000"/>
                </a:schemeClr>
              </a:solidFill>
              <a:latin typeface="Arial" pitchFamily="34" charset="0"/>
              <a:cs typeface="Arial" pitchFamily="34" charset="0"/>
            </a:rPr>
            <a:t>Cecilia de la Fuente de Lleras </a:t>
          </a:r>
        </a:p>
        <a:p>
          <a:pPr algn="ctr"/>
          <a:r>
            <a:rPr lang="es-ES" sz="1000" b="1">
              <a:latin typeface="Arial" pitchFamily="34" charset="0"/>
              <a:cs typeface="Arial" pitchFamily="34" charset="0"/>
            </a:rPr>
            <a:t>Dirección de Logistica y Abastecimiento</a:t>
          </a:r>
        </a:p>
      </xdr:txBody>
    </xdr:sp>
    <xdr:clientData/>
  </xdr:twoCellAnchor>
  <xdr:twoCellAnchor editAs="oneCell">
    <xdr:from>
      <xdr:col>0</xdr:col>
      <xdr:colOff>76200</xdr:colOff>
      <xdr:row>0</xdr:row>
      <xdr:rowOff>95250</xdr:rowOff>
    </xdr:from>
    <xdr:to>
      <xdr:col>0</xdr:col>
      <xdr:colOff>631031</xdr:colOff>
      <xdr:row>4</xdr:row>
      <xdr:rowOff>109538</xdr:rowOff>
    </xdr:to>
    <xdr:pic>
      <xdr:nvPicPr>
        <xdr:cNvPr id="5" name="45 Imagen" descr="LOGO-ICB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95250"/>
          <a:ext cx="554831" cy="7762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3571875</xdr:colOff>
      <xdr:row>0</xdr:row>
      <xdr:rowOff>104775</xdr:rowOff>
    </xdr:from>
    <xdr:to>
      <xdr:col>2</xdr:col>
      <xdr:colOff>4276725</xdr:colOff>
      <xdr:row>4</xdr:row>
      <xdr:rowOff>109538</xdr:rowOff>
    </xdr:to>
    <xdr:pic>
      <xdr:nvPicPr>
        <xdr:cNvPr id="6"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581775" y="104775"/>
          <a:ext cx="704850" cy="766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lucia.vargas/Configuraci&#243;n%20local/Archivos%20temporales%20de%20Internet/Content.Outlook/00CQAO4P/Cantidad%20de%20unidades%20antropometric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row r="2">
          <cell r="B2" t="str">
            <v>REGIONAL AMAZONAS</v>
          </cell>
          <cell r="C2" t="str">
            <v xml:space="preserve">Carrera 4 No. 4 - 10 </v>
          </cell>
        </row>
        <row r="3">
          <cell r="B3" t="str">
            <v>CZ INTEGRAL NORORIENTAL</v>
          </cell>
          <cell r="C3" t="str">
            <v>Carrera 50 A No. 63 - 43 
Barrio Prado Centro Medellin</v>
          </cell>
        </row>
        <row r="4">
          <cell r="B4" t="str">
            <v>CZ INTEGRAL NOROCCIDENTAL</v>
          </cell>
          <cell r="C4" t="str">
            <v>CARRERA 70  # 42 - 37 Medellin</v>
          </cell>
        </row>
        <row r="5">
          <cell r="B5" t="str">
            <v>CZ INTEGRAL SUR ORIENTAL</v>
          </cell>
          <cell r="C5" t="str">
            <v>Carrera 80 No. 38 B - 48 
Barrio Laureles Medellin</v>
          </cell>
        </row>
        <row r="6">
          <cell r="B6" t="str">
            <v>CZ ABURRA NORTE</v>
          </cell>
          <cell r="C6" t="str">
            <v>Diagonal 54 No. 42 B - 19 
Barrio Bello Niquia</v>
          </cell>
        </row>
        <row r="7">
          <cell r="B7" t="str">
            <v>CZ ABURRA SUR</v>
          </cell>
          <cell r="C7" t="str">
            <v>Carrera 51 No. 52 - 19   4 piso Edificio Chatanoga - Itagüi</v>
          </cell>
        </row>
        <row r="8">
          <cell r="B8" t="str">
            <v>CZ BAJO CAUCA</v>
          </cell>
          <cell r="C8" t="str">
            <v>Transversal 13 No. 14C - 36 
Barrio Pajonal Caucasia</v>
          </cell>
        </row>
        <row r="9">
          <cell r="B9" t="str">
            <v>CZ LA MESETA</v>
          </cell>
          <cell r="C9" t="str">
            <v>Calle 21  Nº 18-45 Yarumal</v>
          </cell>
        </row>
        <row r="10">
          <cell r="B10" t="str">
            <v>CZ MAGDALENA MEDIO</v>
          </cell>
          <cell r="C10" t="str">
            <v>Calle 10 con Carrera 10  
Puerto Berrio</v>
          </cell>
        </row>
        <row r="11">
          <cell r="B11" t="str">
            <v>CZ OCCIDENTE</v>
          </cell>
          <cell r="C11" t="str">
            <v>Calle 9 No. 8 - 34 
Santa Fé de Antioquia</v>
          </cell>
        </row>
        <row r="12">
          <cell r="B12" t="str">
            <v>CZ OCCIDENTE MEDIO</v>
          </cell>
          <cell r="C12" t="str">
            <v>Carrera Uribe Uribe No. 10-86</v>
          </cell>
        </row>
        <row r="13">
          <cell r="B13" t="str">
            <v>CZ ORIENTE</v>
          </cell>
          <cell r="C13" t="str">
            <v>Calle 48 No. 51-19 Piso 3 Municipio Rionegro</v>
          </cell>
        </row>
        <row r="14">
          <cell r="B14" t="str">
            <v>CZ PORCE NUS</v>
          </cell>
          <cell r="C14" t="str">
            <v>Calle 20 No. 20 - 303 
Municipio Yolombó</v>
          </cell>
        </row>
        <row r="15">
          <cell r="B15" t="str">
            <v>CZ SUROESTE</v>
          </cell>
          <cell r="C15" t="str">
            <v>Calle 50 No. 51-09 
Andes</v>
          </cell>
        </row>
        <row r="16">
          <cell r="B16" t="str">
            <v>CZ PENDERISCO</v>
          </cell>
          <cell r="C16" t="str">
            <v>Calle 29 No. 29 - 43 
Municipio Urrao</v>
          </cell>
        </row>
        <row r="17">
          <cell r="B17" t="str">
            <v>CZ URABA</v>
          </cell>
          <cell r="C17" t="str">
            <v>Via Turbo Frente al SENA en Apartadó</v>
          </cell>
        </row>
        <row r="18">
          <cell r="B18" t="str">
            <v>CZ ORIENTE MEDIO</v>
          </cell>
          <cell r="C18" t="str">
            <v>Cra 49 No. 47 - 23  1er piso Municipio El Santuario</v>
          </cell>
        </row>
        <row r="19">
          <cell r="B19" t="str">
            <v>CZ ARAUCA</v>
          </cell>
          <cell r="C19" t="str">
            <v>Calle 21 No. 1 - 34 
Barrio Fundadores</v>
          </cell>
        </row>
        <row r="20">
          <cell r="B20" t="str">
            <v>CZ SARAVENA</v>
          </cell>
          <cell r="C20" t="str">
            <v>Carrera 16 No. 28 - 09 
Barrio 12 de Octubre</v>
          </cell>
        </row>
        <row r="21">
          <cell r="B21" t="str">
            <v>CZ TAME</v>
          </cell>
          <cell r="C21" t="str">
            <v>Carrera 14 No. 15 - 57 
Barrio Centro</v>
          </cell>
        </row>
        <row r="22">
          <cell r="B22" t="str">
            <v>CZ NORTE CENTRO HISTORICO</v>
          </cell>
          <cell r="C22" t="str">
            <v>Carrera 47 No. 74 - 35  
Barrio Olaya Herrera</v>
          </cell>
        </row>
        <row r="23">
          <cell r="B23" t="str">
            <v>CZ SUROCCIDENTE</v>
          </cell>
          <cell r="C23" t="str">
            <v>Carrera 38 B No 66 -77 Esquina Piso 2 
Barrio Nueva Granada</v>
          </cell>
        </row>
        <row r="24">
          <cell r="B24" t="str">
            <v>CZ BARANOA</v>
          </cell>
          <cell r="C24" t="str">
            <v>Carrera 18 No. 19 - 20 
Municipio Baranoa</v>
          </cell>
        </row>
        <row r="25">
          <cell r="B25" t="str">
            <v>CZ SABANALARGA</v>
          </cell>
          <cell r="C25" t="str">
            <v>Carrera 18 No. 22 A - 14 Municipio Sabanalarga</v>
          </cell>
        </row>
        <row r="26">
          <cell r="B26" t="str">
            <v>CZ SABANAGRANDE</v>
          </cell>
          <cell r="C26" t="str">
            <v>Carretera Oriental 
Planta Bienestarina
Municipio Sabanagrande</v>
          </cell>
        </row>
        <row r="27">
          <cell r="B27" t="str">
            <v>CZ HIPODROMO</v>
          </cell>
          <cell r="C27" t="str">
            <v>Calle 26 Carrera 30 Esquina Municipio Soledad</v>
          </cell>
        </row>
        <row r="28">
          <cell r="B28" t="str">
            <v>CZ SURORIENTE</v>
          </cell>
          <cell r="C28" t="str">
            <v>Calle 45 No. 10 C - 18 
Calle Murillo 
Barrio pasadena</v>
          </cell>
        </row>
        <row r="29">
          <cell r="B29" t="str">
            <v>REGIONAL BOGOTA</v>
          </cell>
          <cell r="C29" t="str">
            <v>Carrera 50 No. 26 - 51 Can</v>
          </cell>
        </row>
        <row r="30">
          <cell r="B30" t="str">
            <v>CZ CIUDAD BOLIVAR</v>
          </cell>
          <cell r="C30" t="str">
            <v>Carrera 19 Avenida Boyaca 
No. 60 A  - 23 Sur
B. San Francisco</v>
          </cell>
        </row>
        <row r="31">
          <cell r="B31" t="str">
            <v>CZ TUNJUELITO</v>
          </cell>
          <cell r="C31" t="str">
            <v>Carrera 19 A No. 56 - 08 Sur
Barrio San Carlos</v>
          </cell>
        </row>
        <row r="32">
          <cell r="B32" t="str">
            <v>CZ USME</v>
          </cell>
          <cell r="C32" t="str">
            <v>Avenida Cra 1ª No. 75 - 08 Sur 
Centro Comercial 
Santa Librada, piso 3</v>
          </cell>
        </row>
        <row r="33">
          <cell r="B33" t="str">
            <v>CZ SAN CRISTOBAL SUR</v>
          </cell>
          <cell r="C33" t="str">
            <v>CARRERA 6 # 06 - 81 SUR</v>
          </cell>
        </row>
        <row r="34">
          <cell r="B34" t="str">
            <v>CZ KENNEDY</v>
          </cell>
          <cell r="C34" t="str">
            <v>Calle 38 C Sur No. 73 A - 12
Barrio Camilo Torres
Junto a la Iglesia San Patricio</v>
          </cell>
        </row>
        <row r="35">
          <cell r="B35" t="str">
            <v>CZ BOSA</v>
          </cell>
          <cell r="C35" t="str">
            <v xml:space="preserve">Calle 65 Sur No. 80 C - 56 
Barrio Bosa Centro </v>
          </cell>
        </row>
        <row r="36">
          <cell r="B36" t="str">
            <v>CZ RAFAEL URIBE</v>
          </cell>
          <cell r="C36" t="str">
            <v>Carrera 27 No. 26 - 51 Sur 
Barrio Centenario</v>
          </cell>
        </row>
        <row r="37">
          <cell r="B37" t="str">
            <v>CZ SANTA FE</v>
          </cell>
          <cell r="C37" t="str">
            <v>Calle 22 A No. 2 - 26 
Barrio Germania</v>
          </cell>
        </row>
        <row r="38">
          <cell r="B38" t="str">
            <v>CZ FONTIBON</v>
          </cell>
          <cell r="C38" t="str">
            <v>calle 23 d # 100 -26 barrio santander</v>
          </cell>
        </row>
        <row r="39">
          <cell r="B39" t="str">
            <v>CZ BARRIOS UNIDOS</v>
          </cell>
          <cell r="C39" t="str">
            <v>Carrera 16 No. 63 - 81 
Barrio Colombia - Chapinero</v>
          </cell>
        </row>
        <row r="40">
          <cell r="B40" t="str">
            <v>CZ ENGATIVA</v>
          </cell>
          <cell r="C40" t="str">
            <v>Carrera 103 No. 73 - 13
Barrio Alamos Norte</v>
          </cell>
        </row>
        <row r="41">
          <cell r="B41" t="str">
            <v>CZ SUBA</v>
          </cell>
          <cell r="C41" t="str">
            <v>AV. Carrera 58 No. 128 B - 94 
Barrio Las Villas PISOS 3 Y 4</v>
          </cell>
        </row>
        <row r="42">
          <cell r="B42" t="str">
            <v>CZ USAQUEN</v>
          </cell>
          <cell r="C42" t="str">
            <v>Calle 163 A No. 13  B - 50
Contiguo a la Fundacion 
Cardio Infantil</v>
          </cell>
        </row>
        <row r="43">
          <cell r="B43" t="str">
            <v>CZ MARTIRES</v>
          </cell>
          <cell r="C43" t="str">
            <v>Calle 13 No. 31 - 04
Barrio Pensilvania
Diagonal a la Secretaria de Salud</v>
          </cell>
        </row>
        <row r="44">
          <cell r="B44" t="str">
            <v>CZ HISTORICO Y DEL CARIBE NORTE</v>
          </cell>
          <cell r="C44" t="str">
            <v>Calle 43 No. 14 A - 34  
Barrio Torices</v>
          </cell>
        </row>
        <row r="45">
          <cell r="B45" t="str">
            <v>CZ DE LA VIRGEN Y TURISTICO</v>
          </cell>
          <cell r="C45" t="str">
            <v xml:space="preserve">
Carrera 56 - 58 Esquina
BARRIO Olaya Herrera, Sector Plaza estadio 11 De Noviembre</v>
          </cell>
        </row>
        <row r="46">
          <cell r="B46" t="str">
            <v>CZ INDUSTRIAL DE LA BAHIA</v>
          </cell>
          <cell r="C46" t="str">
            <v>Manzana E; Lote 35;
Calle 31D No - 69A - 04
Barrio Santa Lucia</v>
          </cell>
        </row>
        <row r="47">
          <cell r="B47" t="str">
            <v>CZ TURBACO</v>
          </cell>
          <cell r="C47" t="str">
            <v xml:space="preserve">Plan Parejo 
Carretera Troncal de Occidente </v>
          </cell>
        </row>
        <row r="48">
          <cell r="B48" t="str">
            <v>CZ EL CARMEN DE BOLIVAR</v>
          </cell>
          <cell r="C48" t="str">
            <v>Calle 25 No. 45 - 17 
Municipio Carmen de Bolívar</v>
          </cell>
        </row>
        <row r="49">
          <cell r="B49" t="str">
            <v>CZ MAGANGUE</v>
          </cell>
          <cell r="C49" t="str">
            <v>Avenida Colombia No. 6 - 36</v>
          </cell>
        </row>
        <row r="50">
          <cell r="B50" t="str">
            <v>CZ MOMPOX</v>
          </cell>
          <cell r="C50" t="str">
            <v>Calle19 No 1  - 15 
Centro Mompox</v>
          </cell>
        </row>
        <row r="51">
          <cell r="B51" t="str">
            <v>CZ SIMITI</v>
          </cell>
          <cell r="C51" t="str">
            <v>Calle del Hospital 
Calle 26 No. 20 - 38.</v>
          </cell>
        </row>
        <row r="52">
          <cell r="B52" t="str">
            <v>CZ TUNJA 1</v>
          </cell>
          <cell r="C52" t="str">
            <v>Carrera 11 No. 7 - 39 Sur 
Barrio Libertador</v>
          </cell>
        </row>
        <row r="53">
          <cell r="B53" t="str">
            <v>CZ SOGAMOSO</v>
          </cell>
          <cell r="C53" t="str">
            <v>Carrera 9 No. 11 - 41
Centro</v>
          </cell>
        </row>
        <row r="54">
          <cell r="B54" t="str">
            <v>CZ DUITAMA</v>
          </cell>
          <cell r="C54" t="str">
            <v>Calle 22 No. 17A-04</v>
          </cell>
        </row>
        <row r="55">
          <cell r="B55" t="str">
            <v>CZ CHIQUINQUIRA</v>
          </cell>
          <cell r="C55" t="str">
            <v>Carrera 17 N. 8-46 Parque Julio Flórez</v>
          </cell>
        </row>
        <row r="56">
          <cell r="B56" t="str">
            <v>CZ GARAGOA</v>
          </cell>
          <cell r="C56" t="str">
            <v>Calle 12 No. 9 - 40 
Centro</v>
          </cell>
        </row>
        <row r="57">
          <cell r="B57" t="str">
            <v>CZ PUERTO BOYACA</v>
          </cell>
          <cell r="C57" t="str">
            <v>Carrera 3A Con Calle 16 Esquina
Centro</v>
          </cell>
        </row>
        <row r="58">
          <cell r="B58" t="str">
            <v>CZ SOATA</v>
          </cell>
          <cell r="C58" t="str">
            <v>Carrera 2 con Calle 19, Esquina</v>
          </cell>
        </row>
        <row r="59">
          <cell r="B59" t="str">
            <v>CZ EL COCUY</v>
          </cell>
          <cell r="C59" t="str">
            <v>Centro carrera 14 N. 7-59</v>
          </cell>
        </row>
        <row r="60">
          <cell r="B60" t="str">
            <v>CZ MIRAFLORES</v>
          </cell>
          <cell r="C60" t="str">
            <v>Carrera 6 N° 5 - 13 Barrio el Rayo</v>
          </cell>
        </row>
        <row r="61">
          <cell r="B61" t="str">
            <v>CZ MONIQUIRA</v>
          </cell>
          <cell r="C61" t="str">
            <v>Carrera 12 No. 18 - 80 
Centro</v>
          </cell>
        </row>
        <row r="62">
          <cell r="B62" t="str">
            <v>CZ OTANCHE</v>
          </cell>
          <cell r="C62" t="str">
            <v>Carrera 15 N. 4-13</v>
          </cell>
        </row>
        <row r="63">
          <cell r="B63" t="str">
            <v>CZ MANIZALES 1</v>
          </cell>
          <cell r="C63" t="str">
            <v>CARRERA 23 # 62-85</v>
          </cell>
        </row>
        <row r="64">
          <cell r="B64" t="str">
            <v>CZ OCCIDENTE</v>
          </cell>
          <cell r="C64" t="str">
            <v>Av las Americas No 10 - 37</v>
          </cell>
        </row>
        <row r="65">
          <cell r="B65" t="str">
            <v>CZ ORIENTE</v>
          </cell>
          <cell r="C65" t="str">
            <v>Calle 5 No. 5 - 06
Los Alpes - La Dorada</v>
          </cell>
        </row>
        <row r="66">
          <cell r="B66" t="str">
            <v>CZ NORTE</v>
          </cell>
          <cell r="C66" t="str">
            <v>Carrera 6 No 6 - 37 
Barrio Centro</v>
          </cell>
        </row>
        <row r="67">
          <cell r="B67" t="str">
            <v>CZ SUR ORIENTE</v>
          </cell>
          <cell r="C67" t="str">
            <v>Carrera 5 No. 7 - 05 Esquina</v>
          </cell>
        </row>
        <row r="68">
          <cell r="B68" t="str">
            <v>CZ FLORENCIA 1</v>
          </cell>
          <cell r="C68" t="str">
            <v>Transversal 6 Avenida Circunvalar Piso 1</v>
          </cell>
        </row>
        <row r="69">
          <cell r="B69" t="str">
            <v>CZ FLORENCIA 2</v>
          </cell>
          <cell r="C69" t="str">
            <v>Calle 21 Transversal 5
Frente a la glorieta del terminal</v>
          </cell>
        </row>
        <row r="70">
          <cell r="B70" t="str">
            <v>CZ PUERTO RICO</v>
          </cell>
          <cell r="C70" t="str">
            <v>Carrera 7 No. 5 - 50 
Barrio Las Americas</v>
          </cell>
        </row>
        <row r="71">
          <cell r="B71" t="str">
            <v>CZ BELEN DE LOS ANDAQUIES</v>
          </cell>
          <cell r="C71" t="str">
            <v>Calle 7 Carrera 7 Esquina 
Cincuentenario</v>
          </cell>
        </row>
        <row r="72">
          <cell r="B72" t="str">
            <v>CZ YOPAL</v>
          </cell>
          <cell r="C72" t="str">
            <v>Diagonal 9 No. 8 - 85</v>
          </cell>
        </row>
        <row r="73">
          <cell r="B73" t="str">
            <v>CZ PAZ DE ARIPORO</v>
          </cell>
          <cell r="C73" t="str">
            <v>Calle 7 No. 10 - 46
Municipio Paz de Ariporo</v>
          </cell>
        </row>
        <row r="74">
          <cell r="B74" t="str">
            <v>CZ VILLANUEVA</v>
          </cell>
          <cell r="C74" t="str">
            <v>Calle 7 No 13 - 48
Villanueva</v>
          </cell>
        </row>
        <row r="75">
          <cell r="B75" t="str">
            <v>CZ POPAYAN</v>
          </cell>
          <cell r="C75" t="str">
            <v>Calle 7A No. 24 - 25 
Barrio Santa Helena
Popayán</v>
          </cell>
        </row>
        <row r="76">
          <cell r="B76" t="str">
            <v>CZ CENTRO</v>
          </cell>
          <cell r="C76" t="str">
            <v>Calle 6 Carrera 26  
Barrio Santa Helena
Popayán</v>
          </cell>
        </row>
        <row r="77">
          <cell r="B77" t="str">
            <v>CZ INDIGENA</v>
          </cell>
          <cell r="C77" t="str">
            <v>Calle 6 Carrera 26 
Barrio Santa Helena - Popayán</v>
          </cell>
        </row>
        <row r="78">
          <cell r="B78" t="str">
            <v>CZ SUR</v>
          </cell>
          <cell r="C78" t="str">
            <v>Calle 6 No. 6 - 18 
Barrio Balboita
El Bordo Patía</v>
          </cell>
        </row>
        <row r="79">
          <cell r="B79" t="str">
            <v>CZ NORTE</v>
          </cell>
          <cell r="C79" t="str">
            <v>Carrera 9 A No. 15 - 35 Urbanización el Canelón
Santander de Quilichao</v>
          </cell>
        </row>
        <row r="80">
          <cell r="B80" t="str">
            <v>CZ MACIZO COLOMBIANO</v>
          </cell>
          <cell r="C80" t="str">
            <v>Carrera 5 No 9 - 45 
Barrio San Francisco
Bolivar - Cauca</v>
          </cell>
        </row>
        <row r="81">
          <cell r="B81" t="str">
            <v>CZ COSTA PACIFICA</v>
          </cell>
          <cell r="C81" t="str">
            <v>Carrera 2 con Calle 5 Esquina  Barrio La Esperanza
Guapi</v>
          </cell>
        </row>
        <row r="82">
          <cell r="B82" t="str">
            <v>CZ VALLEDUPAR 1</v>
          </cell>
          <cell r="C82" t="str">
            <v>Carrera 7 A No. 25 A - 160
Barrio 12 de Octubre - Valledupar</v>
          </cell>
        </row>
        <row r="83">
          <cell r="B83" t="str">
            <v>CZ CHIRIGUANA</v>
          </cell>
          <cell r="C83" t="str">
            <v>Calle 8 No. 8 - 51
Calle Central</v>
          </cell>
        </row>
        <row r="84">
          <cell r="B84" t="str">
            <v>CZ AGUACHICA</v>
          </cell>
          <cell r="C84" t="str">
            <v>Carrera 7 No. 4 - 59;   2 Piso
Barrio Barahoja.</v>
          </cell>
        </row>
        <row r="85">
          <cell r="B85" t="str">
            <v>CZ AGUSTIN CODAZZI</v>
          </cell>
          <cell r="C85" t="str">
            <v>Calle 26 No. 18 - 25 
Barrio El Tesoro 
Municipio Codazzi</v>
          </cell>
        </row>
        <row r="86">
          <cell r="B86" t="str">
            <v>CZ QUIBDO</v>
          </cell>
          <cell r="C86" t="str">
            <v>Calle 26 No 7 - 07 
Barrio Alameda Reyes</v>
          </cell>
        </row>
        <row r="87">
          <cell r="B87" t="str">
            <v>CZ ISTMINA</v>
          </cell>
          <cell r="C87" t="str">
            <v>Calle 10 No. 9 - 68 
Barrio Diego Luis Cordoba</v>
          </cell>
        </row>
        <row r="88">
          <cell r="B88" t="str">
            <v>CZ BAHIA SOLANO</v>
          </cell>
          <cell r="C88" t="str">
            <v>Carrera 2A No. 4 - 98
Barrio El Carmen</v>
          </cell>
        </row>
        <row r="89">
          <cell r="B89" t="str">
            <v>CZ RIOSUCIO</v>
          </cell>
          <cell r="C89" t="str">
            <v>Carrera 1ra 
Calle princicipal Maken</v>
          </cell>
        </row>
        <row r="90">
          <cell r="B90" t="str">
            <v>CZ TADO</v>
          </cell>
          <cell r="C90" t="str">
            <v>Carrera 18 # 9 A - 34
Barrio San Pedro</v>
          </cell>
        </row>
        <row r="91">
          <cell r="B91" t="str">
            <v>CZ 1 MONTERIA</v>
          </cell>
          <cell r="C91" t="str">
            <v>Carrera 3 No. 42 - 46</v>
          </cell>
        </row>
        <row r="92">
          <cell r="B92" t="str">
            <v>CZ CERETE</v>
          </cell>
          <cell r="C92" t="str">
            <v>Calle 12 No. 10 B - 34
Centro</v>
          </cell>
        </row>
        <row r="93">
          <cell r="B93" t="str">
            <v>CZ PLANETARICA</v>
          </cell>
          <cell r="C93" t="str">
            <v>Carrera 10 No. 20 - 54
Centro</v>
          </cell>
        </row>
        <row r="94">
          <cell r="B94" t="str">
            <v>CZ TIERRALTA</v>
          </cell>
          <cell r="C94" t="str">
            <v>Calle 5 No. 10 - 11
Barrio El Prado</v>
          </cell>
        </row>
        <row r="95">
          <cell r="B95" t="str">
            <v>CZ MONTELIBANO</v>
          </cell>
          <cell r="C95" t="str">
            <v>Calle 14 No. 4 - 30
Barrio Centro</v>
          </cell>
        </row>
        <row r="96">
          <cell r="B96" t="str">
            <v>CZ LORICA</v>
          </cell>
          <cell r="C96" t="str">
            <v>Carrera 25 No 7 A  - 46;  Piso 2
Edificio Gaitan
Barrio El Paraíso</v>
          </cell>
        </row>
        <row r="97">
          <cell r="B97" t="str">
            <v>CZ SAHAGUN</v>
          </cell>
          <cell r="C97" t="str">
            <v>Cra 5 No 13 - 37 
Barrio San Pedro</v>
          </cell>
        </row>
        <row r="98">
          <cell r="B98" t="str">
            <v>CZ SAN ANDRES DE SOTAVENTO</v>
          </cell>
          <cell r="C98" t="str">
            <v>Trasversal 7 No. 7 - 710
Centro</v>
          </cell>
        </row>
        <row r="99">
          <cell r="B99" t="str">
            <v>CZ SOACHA</v>
          </cell>
          <cell r="C99" t="str">
            <v>Transversal 15 Diagonal 33 Esquina Barrio Rincón de Santa Fé</v>
          </cell>
        </row>
        <row r="100">
          <cell r="B100" t="str">
            <v>CZ ZIPAQUIRA</v>
          </cell>
          <cell r="C100" t="str">
            <v>Calle 7 No. 1 - 80
Barrio Concepcion
Centro Zipaquirá</v>
          </cell>
        </row>
        <row r="101">
          <cell r="B101" t="str">
            <v>CZ CHOCONTA</v>
          </cell>
          <cell r="C101" t="str">
            <v>Calle 6 No. 5 - 53
Centro</v>
          </cell>
        </row>
        <row r="102">
          <cell r="B102" t="str">
            <v>CZ PACHO</v>
          </cell>
          <cell r="C102" t="str">
            <v>Carrera 16 No. 6 - 52
Centro Pacho</v>
          </cell>
        </row>
        <row r="103">
          <cell r="B103" t="str">
            <v>CZ VILLETA</v>
          </cell>
          <cell r="C103" t="str">
            <v>Carrera 9 No. 6 - 82</v>
          </cell>
        </row>
        <row r="104">
          <cell r="B104" t="str">
            <v>CZ FACATATIVA</v>
          </cell>
          <cell r="C104" t="str">
            <v>Carrera 6 No. 3 - 28 
Barrio Chapinero</v>
          </cell>
        </row>
        <row r="105">
          <cell r="B105" t="str">
            <v>CZ FUSAGASUGA</v>
          </cell>
          <cell r="C105" t="str">
            <v>Calle 7A  No 3 - 03 Este Barrio Pekin</v>
          </cell>
        </row>
        <row r="106">
          <cell r="B106" t="str">
            <v>CZ CAQUEZA</v>
          </cell>
          <cell r="C106" t="str">
            <v>Carrera 5 No. 5 - 09
Centro</v>
          </cell>
        </row>
        <row r="107">
          <cell r="B107" t="str">
            <v>CZ GACHETA</v>
          </cell>
          <cell r="C107" t="str">
            <v xml:space="preserve">Carrera 4 No. 4-27 Piso 2 B/ Aton Lòpez </v>
          </cell>
        </row>
        <row r="108">
          <cell r="B108" t="str">
            <v>CZ GIRARDOT</v>
          </cell>
          <cell r="C108" t="str">
            <v>Carrera 7A No. 20 - 26
Barrio Granada  
Centro Girardot</v>
          </cell>
        </row>
        <row r="109">
          <cell r="B109" t="str">
            <v>CZ LA MESA</v>
          </cell>
          <cell r="C109" t="str">
            <v>Calle 8 No. 12 - 03
B. Santa Barbara</v>
          </cell>
        </row>
        <row r="110">
          <cell r="B110" t="str">
            <v>CZ UBATE</v>
          </cell>
          <cell r="C110" t="str">
            <v>Calle 8 No. 9 - 115
B. San Francisco</v>
          </cell>
        </row>
        <row r="111">
          <cell r="B111" t="str">
            <v>CZ SAN JUAN DE RIOSECO</v>
          </cell>
          <cell r="C111" t="str">
            <v>Carrera 7 No. 5-67 Calle del Rosario</v>
          </cell>
        </row>
        <row r="112">
          <cell r="B112" t="str">
            <v>REGIONAL GUAINIA</v>
          </cell>
          <cell r="C112" t="str">
            <v>Calle 15 No. 8 - 86
Barrio La Ezperanza</v>
          </cell>
        </row>
        <row r="113">
          <cell r="B113" t="str">
            <v>REGIONAL GUAVIARE</v>
          </cell>
          <cell r="C113" t="str">
            <v>Avenida Los Colonizadores No 23 - 106 
Barrio La Esperanza</v>
          </cell>
        </row>
        <row r="114">
          <cell r="B114" t="str">
            <v>CZ NEIVA</v>
          </cell>
          <cell r="C114" t="str">
            <v>Calle 21 No. 1 E - 40
Barrio San Vicente de Paul</v>
          </cell>
        </row>
        <row r="115">
          <cell r="B115" t="str">
            <v>CZ GARZON</v>
          </cell>
          <cell r="C115" t="str">
            <v>Calle 8 No. 6 - 38 
Centro</v>
          </cell>
        </row>
        <row r="116">
          <cell r="B116" t="str">
            <v>CZ LA PLATA</v>
          </cell>
          <cell r="C116" t="str">
            <v>Calle 8 Bis No. 7 - 44
El Pomo</v>
          </cell>
        </row>
        <row r="117">
          <cell r="B117" t="str">
            <v>CZ PITALITO</v>
          </cell>
          <cell r="C117" t="str">
            <v>Carrera 15 No. 1 - 84
Barrio San Mateo</v>
          </cell>
        </row>
        <row r="118">
          <cell r="B118" t="str">
            <v>CZ LA GAITANA</v>
          </cell>
          <cell r="C118" t="str">
            <v>Calle 7 No. 9 - 07  
B. Altico</v>
          </cell>
        </row>
        <row r="119">
          <cell r="B119" t="str">
            <v>CZ RIOHACHA 1</v>
          </cell>
          <cell r="C119" t="str">
            <v>Calle 15 No. 15-00 
Barrio Cuatro Vías</v>
          </cell>
        </row>
        <row r="120">
          <cell r="B120" t="str">
            <v>CZ FONSECA</v>
          </cell>
          <cell r="C120" t="str">
            <v>Carretera Principal 
Salida a Barrancas</v>
          </cell>
        </row>
        <row r="121">
          <cell r="B121" t="str">
            <v>CZ MANAURE</v>
          </cell>
          <cell r="C121" t="str">
            <v>Calle 10 Carrera 5; Esquina</v>
          </cell>
        </row>
        <row r="122">
          <cell r="B122" t="str">
            <v>CZ MAICAO</v>
          </cell>
          <cell r="C122" t="str">
            <v>Calle 3 Carrera 19; Esquina 
Barrio Lomas Frescas</v>
          </cell>
        </row>
        <row r="123">
          <cell r="B123" t="str">
            <v>CZ SANTA MARTA SUR</v>
          </cell>
          <cell r="C123" t="str">
            <v>Calle 22 No. 20 - 103</v>
          </cell>
        </row>
        <row r="124">
          <cell r="B124" t="str">
            <v>CZ SANTA MARTA NORTE</v>
          </cell>
          <cell r="C124" t="str">
            <v>AV. De los Estudiantes No. 17 - 66</v>
          </cell>
        </row>
        <row r="125">
          <cell r="B125" t="str">
            <v>CZ DEL RIO</v>
          </cell>
          <cell r="C125" t="str">
            <v>Calle 10 No. 13 - 62 Centro</v>
          </cell>
        </row>
        <row r="126">
          <cell r="B126" t="str">
            <v>CZ CIENAGA</v>
          </cell>
          <cell r="C126" t="str">
            <v>Calle 12 No. 13 - 04
Centro Cienaga</v>
          </cell>
        </row>
        <row r="127">
          <cell r="B127" t="str">
            <v>CZ FUNDACIÓN</v>
          </cell>
          <cell r="C127" t="str">
            <v>Calle 11 No. 7 B - 04 
Centro Fundación</v>
          </cell>
        </row>
        <row r="128">
          <cell r="B128" t="str">
            <v>CZ PLATO</v>
          </cell>
          <cell r="C128" t="str">
            <v>Carrera 15  No. 14
Via Cementerio</v>
          </cell>
        </row>
        <row r="129">
          <cell r="B129" t="str">
            <v>CZ EL BANCO</v>
          </cell>
          <cell r="C129" t="str">
            <v>Calle 5 No. 9 - 60 
Centro El Banco</v>
          </cell>
        </row>
        <row r="130">
          <cell r="B130" t="str">
            <v>CZ SANTA ANA</v>
          </cell>
          <cell r="C130" t="str">
            <v>Plaza Boyaca, Calle las Mercedes Carrera 5 - 4 A - 99 Esquina</v>
          </cell>
        </row>
        <row r="131">
          <cell r="B131" t="str">
            <v>CZ VILLAVICENCIO 1</v>
          </cell>
          <cell r="C131" t="str">
            <v>Calle 13 B No. 24 - 70
Barrio popular</v>
          </cell>
        </row>
        <row r="132">
          <cell r="B132" t="str">
            <v>CZ GRANADA</v>
          </cell>
          <cell r="C132" t="str">
            <v>Calle 10 No. 14 Bis - 78
Barrio Belen</v>
          </cell>
        </row>
        <row r="133">
          <cell r="B133" t="str">
            <v>CZ ACACIAS</v>
          </cell>
          <cell r="C133" t="str">
            <v>Carrera 20 No. 18 - 43
Barrio Mancera</v>
          </cell>
        </row>
        <row r="134">
          <cell r="B134" t="str">
            <v>CZ PUERTO LOPEZ</v>
          </cell>
          <cell r="C134" t="str">
            <v>Carrera 6 No. 8 - 90 
Barrio Guadalupe</v>
          </cell>
        </row>
        <row r="135">
          <cell r="B135" t="str">
            <v>CZ PASTO 1</v>
          </cell>
          <cell r="C135" t="str">
            <v>Carrera 24 No, 16 -19 
Edificio Continental</v>
          </cell>
        </row>
        <row r="136">
          <cell r="B136" t="str">
            <v>CZ PASTO 2</v>
          </cell>
          <cell r="C136" t="str">
            <v>Calle 20 No. 38 - 63
Avenida Los Estudiantes</v>
          </cell>
        </row>
        <row r="137">
          <cell r="B137" t="str">
            <v>CZ TUMACO</v>
          </cell>
          <cell r="C137" t="str">
            <v>Calle San Carlos
Hotel Punta del Este
Pisos 2 y 3</v>
          </cell>
        </row>
        <row r="138">
          <cell r="B138" t="str">
            <v>CZ IPIALES</v>
          </cell>
          <cell r="C138" t="str">
            <v>Carrera 3 con Calle 10 No. 10 - 21
B. La Libertad; Sector La Laguna</v>
          </cell>
        </row>
        <row r="139">
          <cell r="B139" t="str">
            <v>CZ TUQUERRES</v>
          </cell>
          <cell r="C139" t="str">
            <v>Calle 14 No. 15 - 22
Barrio San Francisco</v>
          </cell>
        </row>
        <row r="140">
          <cell r="B140" t="str">
            <v>CZ LA UNION</v>
          </cell>
          <cell r="C140" t="str">
            <v>Carrera 1 No. 21 - 68
Barrio La inmaculada
Conjunto Residencial 
Balcones de la Venta</v>
          </cell>
        </row>
        <row r="141">
          <cell r="B141" t="str">
            <v>CZ BARBACOAS</v>
          </cell>
          <cell r="C141" t="str">
            <v>Calle Guabo
Frente al Banco Agrario
Barrio Paso Grande</v>
          </cell>
        </row>
        <row r="142">
          <cell r="B142" t="str">
            <v>CZ REMOLINO</v>
          </cell>
          <cell r="C142" t="str">
            <v>Via Panamericana Norte Sector las Palmas Corregimiento el Remolino Municipio Taminango</v>
          </cell>
        </row>
        <row r="143">
          <cell r="B143" t="str">
            <v>CZ CUCUTA 1</v>
          </cell>
          <cell r="C143" t="str">
            <v>Avenida 1 No. 7 -  39 
Barrio Latino</v>
          </cell>
        </row>
        <row r="144">
          <cell r="B144" t="str">
            <v>CZ CUCUTA 2</v>
          </cell>
          <cell r="C144" t="str">
            <v>Calle 6 # 1 a - 105 Barrio la insula</v>
          </cell>
        </row>
        <row r="145">
          <cell r="B145" t="str">
            <v>CZ CUCUTA 3</v>
          </cell>
          <cell r="C145" t="str">
            <v>Calle 5AN No. 15AN -70 Barrio San Eduardo</v>
          </cell>
        </row>
        <row r="146">
          <cell r="B146" t="str">
            <v>CZ OCAÑA</v>
          </cell>
          <cell r="C146" t="str">
            <v>Calle 7 No. 23 - 63
Barrio Llano Echavez - Ocaña</v>
          </cell>
        </row>
        <row r="147">
          <cell r="B147" t="str">
            <v>CZ PAMPLONA</v>
          </cell>
          <cell r="C147" t="str">
            <v>Calle 5 No. 7 - 81 
Barrio Santo Domingo - Pamplona</v>
          </cell>
        </row>
        <row r="148">
          <cell r="B148" t="str">
            <v>CZ TIBU</v>
          </cell>
          <cell r="C148" t="str">
            <v>Carrera 7 No. 2 - 30
Barrio Las Delicias - Tibu</v>
          </cell>
        </row>
        <row r="149">
          <cell r="B149" t="str">
            <v>CZ MOCOA</v>
          </cell>
          <cell r="C149" t="str">
            <v>Calle 14 No. 9 - 100
Barrio San Francisco</v>
          </cell>
        </row>
        <row r="150">
          <cell r="B150" t="str">
            <v>CZ SIBUNDOY</v>
          </cell>
          <cell r="C150" t="str">
            <v>Carrera 12 No. 14 - 59 
Barrio Fray Bartolomé</v>
          </cell>
        </row>
        <row r="151">
          <cell r="B151" t="str">
            <v>CZ PUERTO ASIS</v>
          </cell>
          <cell r="C151" t="str">
            <v>Carrera 24 No. 15 - 16
Barrio San Nicolas</v>
          </cell>
        </row>
        <row r="152">
          <cell r="B152" t="str">
            <v>CZ LA HORMIGA</v>
          </cell>
          <cell r="C152" t="str">
            <v>Calle 8 No. 4 - 77
Barrio Las Americas</v>
          </cell>
        </row>
        <row r="153">
          <cell r="B153" t="str">
            <v>CZ ARMENIA SUR</v>
          </cell>
          <cell r="C153" t="str">
            <v>Carrera 23 Calles 3ra y 4ta 
Barrio Sesenta Casas</v>
          </cell>
        </row>
        <row r="154">
          <cell r="B154" t="str">
            <v>CZ CALARCA</v>
          </cell>
          <cell r="C154" t="str">
            <v>Carrera 25 No. 38-54 Esquina</v>
          </cell>
        </row>
        <row r="155">
          <cell r="B155" t="str">
            <v>CZ PEREIRA</v>
          </cell>
          <cell r="C155" t="str">
            <v>Carrera 8 Bis No. 35 - 12
Pereira</v>
          </cell>
        </row>
        <row r="156">
          <cell r="B156" t="str">
            <v>CZ LA VIRGINIA</v>
          </cell>
          <cell r="C156" t="str">
            <v>Carrera 6 No. 10 - 38
Barrio Restrepo</v>
          </cell>
        </row>
        <row r="157">
          <cell r="B157" t="str">
            <v>CZ DOS QUEBRADAS</v>
          </cell>
          <cell r="C157" t="str">
            <v>Carrera 20 No. 17 - 66
Barrio Santa Mónica Dosquebradas</v>
          </cell>
        </row>
        <row r="158">
          <cell r="B158" t="str">
            <v>CZ BELEN DE UMBRIA</v>
          </cell>
          <cell r="C158" t="str">
            <v>Carrera 11 No. 6 - 62 Piso 2
Centro Belén de Umbria</v>
          </cell>
        </row>
        <row r="159">
          <cell r="B159" t="str">
            <v>CZ SANTA ROSA DE CABAL</v>
          </cell>
          <cell r="C159" t="str">
            <v>Carrera14  NO. 11-43 Santa Rosa Cabal</v>
          </cell>
        </row>
        <row r="160">
          <cell r="B160" t="str">
            <v>CZ LOS ALMENDROS</v>
          </cell>
          <cell r="C160" t="str">
            <v>Calle 6 No. 1 - 82 
Av. Francisco Newball</v>
          </cell>
        </row>
        <row r="161">
          <cell r="B161" t="str">
            <v>CZ BUCARAMANGA NORTE</v>
          </cell>
          <cell r="C161" t="str">
            <v>Calle 34 No. 26 - 31
Centro Bucaramanga</v>
          </cell>
        </row>
        <row r="162">
          <cell r="B162" t="str">
            <v>CZ BUCARAMANGA SUR</v>
          </cell>
          <cell r="C162" t="str">
            <v>Carrera 6 No. 3 - 04
Barrio Caracoli 
Municipio Floridablanca</v>
          </cell>
        </row>
        <row r="163">
          <cell r="B163" t="str">
            <v>CZ CARLOS LLERAS RESTREPO</v>
          </cell>
          <cell r="C163" t="str">
            <v>Carrera 13 No. 42 - 12
Barrio Alfonso López
Bucaramanga</v>
          </cell>
        </row>
        <row r="164">
          <cell r="B164" t="str">
            <v>CZ YARIQUIES</v>
          </cell>
          <cell r="C164" t="str">
            <v>Calle 57 No. 27 - 105
Barrio Galán - Barrancabermeja</v>
          </cell>
        </row>
        <row r="165">
          <cell r="B165" t="str">
            <v>CZ SAN GIL</v>
          </cell>
          <cell r="C165" t="str">
            <v>Carrera 8 No. 16 - 66
Centro San Gil</v>
          </cell>
        </row>
        <row r="166">
          <cell r="B166" t="str">
            <v>CZ SOCORRO</v>
          </cell>
          <cell r="C166" t="str">
            <v>Calle 9 No. 8 - 20
Centro Socorro</v>
          </cell>
        </row>
        <row r="167">
          <cell r="B167" t="str">
            <v>CZ VELEZ</v>
          </cell>
          <cell r="C167" t="str">
            <v>Carrera 4 No. 9 - 33
Vélez</v>
          </cell>
        </row>
        <row r="168">
          <cell r="B168" t="str">
            <v>CZ MALAGA</v>
          </cell>
          <cell r="C168" t="str">
            <v>Carrera 8 No. 12 - 30
Centro Malaga</v>
          </cell>
        </row>
        <row r="169">
          <cell r="B169" t="str">
            <v>CZ BOSTON</v>
          </cell>
          <cell r="C169" t="str">
            <v>Transversal 27C No. 27A - 21 Barrio Boston</v>
          </cell>
        </row>
        <row r="170">
          <cell r="B170" t="str">
            <v>CZ NORTE</v>
          </cell>
          <cell r="C170" t="str">
            <v>Calle 25, Carrera 25 No. 138
Avenida Las Peñitas.
Sincelejo</v>
          </cell>
        </row>
        <row r="171">
          <cell r="B171" t="str">
            <v>CZ SINCELEJO</v>
          </cell>
          <cell r="C171" t="str">
            <v>Carrera 25 B No. 28 - 121
B. Las Peñitas</v>
          </cell>
        </row>
        <row r="172">
          <cell r="B172" t="str">
            <v>CZ LA MOJANA</v>
          </cell>
          <cell r="C172" t="str">
            <v>Calle 11 No. 4 - 59
Barrio Las Dadivas - Sucre</v>
          </cell>
        </row>
        <row r="173">
          <cell r="B173" t="str">
            <v>CZ JORDAN</v>
          </cell>
          <cell r="C173" t="str">
            <v>Carrera 20 No. 63 - 31 Ambalá</v>
          </cell>
        </row>
        <row r="174">
          <cell r="B174" t="str">
            <v>CZ GALAN</v>
          </cell>
          <cell r="C174" t="str">
            <v>Manzana A; Entrada B.
Barrio Galán Avenida del Sur</v>
          </cell>
        </row>
        <row r="175">
          <cell r="B175" t="str">
            <v>CZ IBAGUE</v>
          </cell>
          <cell r="C175" t="str">
            <v xml:space="preserve">Avenida Carrera 5 No. 43 - 23 Piso 1 Frente                   Piscinas Olimpicas
Barrio Restrepo </v>
          </cell>
        </row>
        <row r="176">
          <cell r="B176" t="str">
            <v>CZ LIBANO</v>
          </cell>
          <cell r="C176" t="str">
            <v>Calle 6  No. 14 - 86 
Barrio San José</v>
          </cell>
        </row>
        <row r="177">
          <cell r="B177" t="str">
            <v>CZ LERIDA</v>
          </cell>
          <cell r="C177" t="str">
            <v>Glorieta frente al Hospital 
Santa Sofía</v>
          </cell>
        </row>
        <row r="178">
          <cell r="B178" t="str">
            <v>CZ HONDA</v>
          </cell>
          <cell r="C178" t="str">
            <v xml:space="preserve">Carrera 14 # 7-31 Alto del Rosario-Antiguas Oficinas de Telecom </v>
          </cell>
        </row>
        <row r="179">
          <cell r="B179" t="str">
            <v>CZ ESPINAL</v>
          </cell>
          <cell r="C179" t="str">
            <v>Carrera 6 No. 12 - 56</v>
          </cell>
        </row>
        <row r="180">
          <cell r="B180" t="str">
            <v>CZ CHAPARRAL</v>
          </cell>
          <cell r="C180" t="str">
            <v>Avenida del Estudiante
Oficinas Ica
Calle 10 No. 6 - 18
Barrio Versalles</v>
          </cell>
        </row>
        <row r="181">
          <cell r="B181" t="str">
            <v>CZ PURIFICACION</v>
          </cell>
          <cell r="C181" t="str">
            <v>Calle 7 No. 7A - 24 
Centro Purificación</v>
          </cell>
        </row>
        <row r="182">
          <cell r="B182" t="str">
            <v>CZ MELGAR</v>
          </cell>
          <cell r="C182" t="str">
            <v>Calle 8 No. 19 - 10;   2 piso
Centro Comercial Ulloa Plaza
B. Avenida Cafam</v>
          </cell>
        </row>
        <row r="183">
          <cell r="B183" t="str">
            <v>CZ SURORIENTAL</v>
          </cell>
          <cell r="C183" t="str">
            <v xml:space="preserve">Calle 73 # 8 A - 35 BARRIO ANDRES SANIN
</v>
          </cell>
        </row>
        <row r="184">
          <cell r="B184" t="str">
            <v>CZ NORORIENTAL</v>
          </cell>
          <cell r="C184" t="str">
            <v>Calle 70 No 7E Bis - 03 Barrio Alfonso Lopez</v>
          </cell>
        </row>
        <row r="185">
          <cell r="B185" t="str">
            <v>CZ LADERA</v>
          </cell>
          <cell r="C185" t="str">
            <v>Carrera 43 # 5 A - 17  BARRIO TEQUENDAMA</v>
          </cell>
        </row>
        <row r="186">
          <cell r="B186" t="str">
            <v>CZ SUR</v>
          </cell>
          <cell r="C186" t="str">
            <v>Calle 36 No. 33 A - 03</v>
          </cell>
        </row>
        <row r="187">
          <cell r="B187" t="str">
            <v>CZ JAMUNDI</v>
          </cell>
          <cell r="C187" t="str">
            <v>Carrera 13 No. 10 - 21 
Barrio La Estación</v>
          </cell>
        </row>
        <row r="188">
          <cell r="B188" t="str">
            <v>CZ YUMBO</v>
          </cell>
          <cell r="C188" t="str">
            <v>Carrera 4 No. 1 B - 07</v>
          </cell>
        </row>
        <row r="189">
          <cell r="B189" t="str">
            <v>CZ PALMIRA</v>
          </cell>
          <cell r="C189" t="str">
            <v>Carrera 31 No 23 - 52</v>
          </cell>
        </row>
        <row r="190">
          <cell r="B190" t="str">
            <v>CZ BUGA</v>
          </cell>
          <cell r="C190" t="str">
            <v>Carrera 8A - Salida Norte Carretera Central Centro Buga</v>
          </cell>
        </row>
        <row r="191">
          <cell r="B191" t="str">
            <v>CZ TULUA</v>
          </cell>
          <cell r="C191" t="str">
            <v>Calle 25 No.26 - 62 
Centro Tuluá</v>
          </cell>
        </row>
        <row r="192">
          <cell r="B192" t="str">
            <v>CZ SEVILLA</v>
          </cell>
          <cell r="C192" t="str">
            <v xml:space="preserve">Calle 49 No.48 - 42 </v>
          </cell>
        </row>
        <row r="193">
          <cell r="B193" t="str">
            <v>CZ ROLDANILLO</v>
          </cell>
          <cell r="C193" t="str">
            <v>Carrera 6 No. 9 - 103</v>
          </cell>
        </row>
        <row r="194">
          <cell r="B194" t="str">
            <v>CZ CARTAGO</v>
          </cell>
          <cell r="C194" t="str">
            <v>Carrera 6 No. 9-61</v>
          </cell>
        </row>
        <row r="195">
          <cell r="B195" t="str">
            <v>CZ BUENAVENTURA</v>
          </cell>
          <cell r="C195" t="str">
            <v>Autopista Simon Bolivar Km9 B/ Transformación</v>
          </cell>
        </row>
        <row r="196">
          <cell r="B196" t="str">
            <v>REGIONAL VAUPES</v>
          </cell>
          <cell r="C196" t="str">
            <v>Calle 14 No. 15 - 07 Centro
Mitu</v>
          </cell>
        </row>
        <row r="197">
          <cell r="B197" t="str">
            <v>REGIONAL VICHADA</v>
          </cell>
          <cell r="C197" t="str">
            <v>Avenida Orinoco; Calle 18 No. 07 - 32;   2 Piso.
Centro Comercial Radiomango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7"/>
  <sheetViews>
    <sheetView showGridLines="0" tabSelected="1" workbookViewId="0">
      <selection activeCell="H15" sqref="H15"/>
    </sheetView>
  </sheetViews>
  <sheetFormatPr baseColWidth="10" defaultRowHeight="15" x14ac:dyDescent="0.25"/>
  <cols>
    <col min="1" max="1" width="18" style="1" customWidth="1"/>
    <col min="2" max="2" width="27.140625" style="1" customWidth="1"/>
    <col min="3" max="3" width="65.28515625" style="1" customWidth="1"/>
  </cols>
  <sheetData>
    <row r="1" spans="1:3" x14ac:dyDescent="0.25">
      <c r="A1" s="10"/>
      <c r="B1" s="10"/>
      <c r="C1" s="10"/>
    </row>
    <row r="2" spans="1:3" x14ac:dyDescent="0.25">
      <c r="A2" s="10"/>
      <c r="B2" s="10"/>
      <c r="C2" s="10"/>
    </row>
    <row r="3" spans="1:3" x14ac:dyDescent="0.25">
      <c r="A3" s="10"/>
      <c r="B3" s="10"/>
      <c r="C3" s="10"/>
    </row>
    <row r="4" spans="1:3" x14ac:dyDescent="0.25">
      <c r="A4" s="10"/>
      <c r="B4" s="10"/>
      <c r="C4" s="10"/>
    </row>
    <row r="5" spans="1:3" x14ac:dyDescent="0.25">
      <c r="A5" s="10"/>
      <c r="B5" s="10"/>
      <c r="C5" s="10"/>
    </row>
    <row r="7" spans="1:3" ht="4.5" customHeight="1" x14ac:dyDescent="0.25"/>
    <row r="8" spans="1:3" ht="60" customHeight="1" x14ac:dyDescent="0.25">
      <c r="A8" s="7" t="s">
        <v>228</v>
      </c>
      <c r="B8" s="8"/>
      <c r="C8" s="9"/>
    </row>
    <row r="9" spans="1:3" x14ac:dyDescent="0.25">
      <c r="A9" s="6" t="s">
        <v>223</v>
      </c>
      <c r="B9" s="6" t="s">
        <v>224</v>
      </c>
      <c r="C9" s="6" t="s">
        <v>227</v>
      </c>
    </row>
    <row r="10" spans="1:3" x14ac:dyDescent="0.25">
      <c r="A10" s="2" t="s">
        <v>0</v>
      </c>
      <c r="B10" s="3" t="s">
        <v>1</v>
      </c>
      <c r="C10" s="3" t="str">
        <f>VLOOKUP(B10,[1]Hoja2!$B$2:$C$197,2,FALSE)</f>
        <v xml:space="preserve">Carrera 4 No. 4 - 10 </v>
      </c>
    </row>
    <row r="11" spans="1:3" x14ac:dyDescent="0.25">
      <c r="A11" s="2" t="s">
        <v>2</v>
      </c>
      <c r="B11" s="3" t="s">
        <v>3</v>
      </c>
      <c r="C11" s="3" t="str">
        <f>VLOOKUP(B11,[1]Hoja2!$B$2:$C$197,2,FALSE)</f>
        <v>Carrera 50 A No. 63 - 43 
Barrio Prado Centro Medellin</v>
      </c>
    </row>
    <row r="12" spans="1:3" x14ac:dyDescent="0.25">
      <c r="A12" s="2" t="s">
        <v>2</v>
      </c>
      <c r="B12" s="3" t="s">
        <v>4</v>
      </c>
      <c r="C12" s="3" t="str">
        <f>VLOOKUP(B12,[1]Hoja2!$B$2:$C$197,2,FALSE)</f>
        <v>CARRERA 70  # 42 - 37 Medellin</v>
      </c>
    </row>
    <row r="13" spans="1:3" x14ac:dyDescent="0.25">
      <c r="A13" s="2" t="s">
        <v>2</v>
      </c>
      <c r="B13" s="3" t="s">
        <v>5</v>
      </c>
      <c r="C13" s="3" t="str">
        <f>VLOOKUP(B13,[1]Hoja2!$B$2:$C$197,2,FALSE)</f>
        <v>Carrera 80 No. 38 B - 48 
Barrio Laureles Medellin</v>
      </c>
    </row>
    <row r="14" spans="1:3" x14ac:dyDescent="0.25">
      <c r="A14" s="2" t="s">
        <v>2</v>
      </c>
      <c r="B14" s="3" t="s">
        <v>6</v>
      </c>
      <c r="C14" s="3" t="str">
        <f>VLOOKUP(B14,[1]Hoja2!$B$2:$C$197,2,FALSE)</f>
        <v>Diagonal 54 No. 42 B - 19 
Barrio Bello Niquia</v>
      </c>
    </row>
    <row r="15" spans="1:3" x14ac:dyDescent="0.25">
      <c r="A15" s="2" t="s">
        <v>2</v>
      </c>
      <c r="B15" s="3" t="s">
        <v>7</v>
      </c>
      <c r="C15" s="3" t="str">
        <f>VLOOKUP(B15,[1]Hoja2!$B$2:$C$197,2,FALSE)</f>
        <v>Carrera 51 No. 52 - 19   4 piso Edificio Chatanoga - Itagüi</v>
      </c>
    </row>
    <row r="16" spans="1:3" x14ac:dyDescent="0.25">
      <c r="A16" s="2" t="s">
        <v>2</v>
      </c>
      <c r="B16" s="3" t="s">
        <v>8</v>
      </c>
      <c r="C16" s="3" t="str">
        <f>VLOOKUP(B16,[1]Hoja2!$B$2:$C$197,2,FALSE)</f>
        <v>Transversal 13 No. 14C - 36 
Barrio Pajonal Caucasia</v>
      </c>
    </row>
    <row r="17" spans="1:3" x14ac:dyDescent="0.25">
      <c r="A17" s="2" t="s">
        <v>2</v>
      </c>
      <c r="B17" s="3" t="s">
        <v>9</v>
      </c>
      <c r="C17" s="3" t="str">
        <f>VLOOKUP(B17,[1]Hoja2!$B$2:$C$197,2,FALSE)</f>
        <v>Calle 21  Nº 18-45 Yarumal</v>
      </c>
    </row>
    <row r="18" spans="1:3" x14ac:dyDescent="0.25">
      <c r="A18" s="2" t="s">
        <v>2</v>
      </c>
      <c r="B18" s="3" t="s">
        <v>10</v>
      </c>
      <c r="C18" s="3" t="str">
        <f>VLOOKUP(B18,[1]Hoja2!$B$2:$C$197,2,FALSE)</f>
        <v>Calle 10 con Carrera 10  
Puerto Berrio</v>
      </c>
    </row>
    <row r="19" spans="1:3" x14ac:dyDescent="0.25">
      <c r="A19" s="2" t="s">
        <v>2</v>
      </c>
      <c r="B19" s="3" t="s">
        <v>11</v>
      </c>
      <c r="C19" s="3" t="str">
        <f>VLOOKUP(B19,[1]Hoja2!$B$2:$C$197,2,FALSE)</f>
        <v>Calle 9 No. 8 - 34 
Santa Fé de Antioquia</v>
      </c>
    </row>
    <row r="20" spans="1:3" x14ac:dyDescent="0.25">
      <c r="A20" s="2" t="s">
        <v>2</v>
      </c>
      <c r="B20" s="3" t="s">
        <v>12</v>
      </c>
      <c r="C20" s="3" t="str">
        <f>VLOOKUP(B20,[1]Hoja2!$B$2:$C$197,2,FALSE)</f>
        <v>Carrera Uribe Uribe No. 10-86</v>
      </c>
    </row>
    <row r="21" spans="1:3" x14ac:dyDescent="0.25">
      <c r="A21" s="2" t="s">
        <v>2</v>
      </c>
      <c r="B21" s="3" t="s">
        <v>13</v>
      </c>
      <c r="C21" s="3" t="str">
        <f>VLOOKUP(B21,[1]Hoja2!$B$2:$C$197,2,FALSE)</f>
        <v>Calle 48 No. 51-19 Piso 3 Municipio Rionegro</v>
      </c>
    </row>
    <row r="22" spans="1:3" x14ac:dyDescent="0.25">
      <c r="A22" s="2" t="s">
        <v>2</v>
      </c>
      <c r="B22" s="3" t="s">
        <v>14</v>
      </c>
      <c r="C22" s="3" t="str">
        <f>VLOOKUP(B22,[1]Hoja2!$B$2:$C$197,2,FALSE)</f>
        <v>Calle 20 No. 20 - 303 
Municipio Yolombó</v>
      </c>
    </row>
    <row r="23" spans="1:3" x14ac:dyDescent="0.25">
      <c r="A23" s="2" t="s">
        <v>2</v>
      </c>
      <c r="B23" s="3" t="s">
        <v>15</v>
      </c>
      <c r="C23" s="3" t="str">
        <f>VLOOKUP(B23,[1]Hoja2!$B$2:$C$197,2,FALSE)</f>
        <v>Calle 50 No. 51-09 
Andes</v>
      </c>
    </row>
    <row r="24" spans="1:3" x14ac:dyDescent="0.25">
      <c r="A24" s="2" t="s">
        <v>2</v>
      </c>
      <c r="B24" s="3" t="s">
        <v>16</v>
      </c>
      <c r="C24" s="3" t="str">
        <f>VLOOKUP(B24,[1]Hoja2!$B$2:$C$197,2,FALSE)</f>
        <v>Calle 29 No. 29 - 43 
Municipio Urrao</v>
      </c>
    </row>
    <row r="25" spans="1:3" x14ac:dyDescent="0.25">
      <c r="A25" s="2" t="s">
        <v>2</v>
      </c>
      <c r="B25" s="3" t="s">
        <v>17</v>
      </c>
      <c r="C25" s="3" t="str">
        <f>VLOOKUP(B25,[1]Hoja2!$B$2:$C$197,2,FALSE)</f>
        <v>Via Turbo Frente al SENA en Apartadó</v>
      </c>
    </row>
    <row r="26" spans="1:3" x14ac:dyDescent="0.25">
      <c r="A26" s="2" t="s">
        <v>2</v>
      </c>
      <c r="B26" s="3" t="s">
        <v>18</v>
      </c>
      <c r="C26" s="3" t="str">
        <f>VLOOKUP(B26,[1]Hoja2!$B$2:$C$197,2,FALSE)</f>
        <v>Cra 49 No. 47 - 23  1er piso Municipio El Santuario</v>
      </c>
    </row>
    <row r="27" spans="1:3" x14ac:dyDescent="0.25">
      <c r="A27" s="2" t="s">
        <v>19</v>
      </c>
      <c r="B27" s="3" t="s">
        <v>20</v>
      </c>
      <c r="C27" s="3" t="str">
        <f>VLOOKUP(B27,[1]Hoja2!$B$2:$C$197,2,FALSE)</f>
        <v>Calle 21 No. 1 - 34 
Barrio Fundadores</v>
      </c>
    </row>
    <row r="28" spans="1:3" x14ac:dyDescent="0.25">
      <c r="A28" s="2" t="s">
        <v>19</v>
      </c>
      <c r="B28" s="3" t="s">
        <v>21</v>
      </c>
      <c r="C28" s="3" t="str">
        <f>VLOOKUP(B28,[1]Hoja2!$B$2:$C$197,2,FALSE)</f>
        <v>Carrera 16 No. 28 - 09 
Barrio 12 de Octubre</v>
      </c>
    </row>
    <row r="29" spans="1:3" x14ac:dyDescent="0.25">
      <c r="A29" s="2" t="s">
        <v>19</v>
      </c>
      <c r="B29" s="3" t="s">
        <v>22</v>
      </c>
      <c r="C29" s="3" t="str">
        <f>VLOOKUP(B29,[1]Hoja2!$B$2:$C$197,2,FALSE)</f>
        <v>Carrera 14 No. 15 - 57 
Barrio Centro</v>
      </c>
    </row>
    <row r="30" spans="1:3" x14ac:dyDescent="0.25">
      <c r="A30" s="2" t="s">
        <v>23</v>
      </c>
      <c r="B30" s="3" t="s">
        <v>24</v>
      </c>
      <c r="C30" s="3" t="str">
        <f>VLOOKUP(B30,[1]Hoja2!$B$2:$C$197,2,FALSE)</f>
        <v>Carrera 47 No. 74 - 35  
Barrio Olaya Herrera</v>
      </c>
    </row>
    <row r="31" spans="1:3" x14ac:dyDescent="0.25">
      <c r="A31" s="2" t="s">
        <v>23</v>
      </c>
      <c r="B31" s="3" t="s">
        <v>25</v>
      </c>
      <c r="C31" s="3" t="str">
        <f>VLOOKUP(B31,[1]Hoja2!$B$2:$C$197,2,FALSE)</f>
        <v>Carrera 38 B No 66 -77 Esquina Piso 2 
Barrio Nueva Granada</v>
      </c>
    </row>
    <row r="32" spans="1:3" x14ac:dyDescent="0.25">
      <c r="A32" s="2" t="s">
        <v>23</v>
      </c>
      <c r="B32" s="3" t="s">
        <v>26</v>
      </c>
      <c r="C32" s="3" t="str">
        <f>VLOOKUP(B32,[1]Hoja2!$B$2:$C$197,2,FALSE)</f>
        <v>Carrera 18 No. 19 - 20 
Municipio Baranoa</v>
      </c>
    </row>
    <row r="33" spans="1:3" x14ac:dyDescent="0.25">
      <c r="A33" s="2" t="s">
        <v>23</v>
      </c>
      <c r="B33" s="3" t="s">
        <v>27</v>
      </c>
      <c r="C33" s="3" t="str">
        <f>VLOOKUP(B33,[1]Hoja2!$B$2:$C$197,2,FALSE)</f>
        <v>Carrera 18 No. 22 A - 14 Municipio Sabanalarga</v>
      </c>
    </row>
    <row r="34" spans="1:3" x14ac:dyDescent="0.25">
      <c r="A34" s="2" t="s">
        <v>23</v>
      </c>
      <c r="B34" s="3" t="s">
        <v>28</v>
      </c>
      <c r="C34" s="3" t="str">
        <f>VLOOKUP(B34,[1]Hoja2!$B$2:$C$197,2,FALSE)</f>
        <v>Carretera Oriental 
Planta Bienestarina
Municipio Sabanagrande</v>
      </c>
    </row>
    <row r="35" spans="1:3" x14ac:dyDescent="0.25">
      <c r="A35" s="2" t="s">
        <v>23</v>
      </c>
      <c r="B35" s="3" t="s">
        <v>29</v>
      </c>
      <c r="C35" s="3" t="str">
        <f>VLOOKUP(B35,[1]Hoja2!$B$2:$C$197,2,FALSE)</f>
        <v>Calle 26 Carrera 30 Esquina Municipio Soledad</v>
      </c>
    </row>
    <row r="36" spans="1:3" x14ac:dyDescent="0.25">
      <c r="A36" s="2" t="s">
        <v>23</v>
      </c>
      <c r="B36" s="3" t="s">
        <v>30</v>
      </c>
      <c r="C36" s="3" t="str">
        <f>VLOOKUP(B36,[1]Hoja2!$B$2:$C$197,2,FALSE)</f>
        <v>Calle 45 No. 10 C - 18 
Calle Murillo 
Barrio pasadena</v>
      </c>
    </row>
    <row r="37" spans="1:3" x14ac:dyDescent="0.25">
      <c r="A37" s="2" t="s">
        <v>31</v>
      </c>
      <c r="B37" s="3" t="s">
        <v>32</v>
      </c>
      <c r="C37" s="3" t="str">
        <f>VLOOKUP(B37,[1]Hoja2!$B$2:$C$197,2,FALSE)</f>
        <v>Carrera 50 No. 26 - 51 Can</v>
      </c>
    </row>
    <row r="38" spans="1:3" x14ac:dyDescent="0.25">
      <c r="A38" s="2" t="s">
        <v>31</v>
      </c>
      <c r="B38" s="3" t="s">
        <v>33</v>
      </c>
      <c r="C38" s="3" t="str">
        <f>VLOOKUP(B38,[1]Hoja2!$B$2:$C$197,2,FALSE)</f>
        <v>Carrera 19 Avenida Boyaca 
No. 60 A  - 23 Sur
B. San Francisco</v>
      </c>
    </row>
    <row r="39" spans="1:3" x14ac:dyDescent="0.25">
      <c r="A39" s="2" t="s">
        <v>31</v>
      </c>
      <c r="B39" s="3" t="s">
        <v>34</v>
      </c>
      <c r="C39" s="3" t="str">
        <f>VLOOKUP(B39,[1]Hoja2!$B$2:$C$197,2,FALSE)</f>
        <v>Carrera 19 A No. 56 - 08 Sur
Barrio San Carlos</v>
      </c>
    </row>
    <row r="40" spans="1:3" x14ac:dyDescent="0.25">
      <c r="A40" s="2" t="s">
        <v>31</v>
      </c>
      <c r="B40" s="3" t="s">
        <v>35</v>
      </c>
      <c r="C40" s="3" t="str">
        <f>VLOOKUP(B40,[1]Hoja2!$B$2:$C$197,2,FALSE)</f>
        <v>Avenida Cra 1ª No. 75 - 08 Sur 
Centro Comercial 
Santa Librada, piso 3</v>
      </c>
    </row>
    <row r="41" spans="1:3" x14ac:dyDescent="0.25">
      <c r="A41" s="2" t="s">
        <v>31</v>
      </c>
      <c r="B41" s="3" t="s">
        <v>36</v>
      </c>
      <c r="C41" s="3" t="str">
        <f>VLOOKUP(B41,[1]Hoja2!$B$2:$C$197,2,FALSE)</f>
        <v>CARRERA 6 # 06 - 81 SUR</v>
      </c>
    </row>
    <row r="42" spans="1:3" x14ac:dyDescent="0.25">
      <c r="A42" s="2" t="s">
        <v>31</v>
      </c>
      <c r="B42" s="3" t="s">
        <v>37</v>
      </c>
      <c r="C42" s="3" t="str">
        <f>VLOOKUP(B42,[1]Hoja2!$B$2:$C$197,2,FALSE)</f>
        <v>Calle 38 C Sur No. 73 A - 12
Barrio Camilo Torres
Junto a la Iglesia San Patricio</v>
      </c>
    </row>
    <row r="43" spans="1:3" x14ac:dyDescent="0.25">
      <c r="A43" s="2" t="s">
        <v>31</v>
      </c>
      <c r="B43" s="3" t="s">
        <v>38</v>
      </c>
      <c r="C43" s="3" t="str">
        <f>VLOOKUP(B43,[1]Hoja2!$B$2:$C$197,2,FALSE)</f>
        <v xml:space="preserve">Calle 65 Sur No. 80 C - 56 
Barrio Bosa Centro </v>
      </c>
    </row>
    <row r="44" spans="1:3" x14ac:dyDescent="0.25">
      <c r="A44" s="2" t="s">
        <v>31</v>
      </c>
      <c r="B44" s="3" t="s">
        <v>39</v>
      </c>
      <c r="C44" s="3" t="str">
        <f>VLOOKUP(B44,[1]Hoja2!$B$2:$C$197,2,FALSE)</f>
        <v>Carrera 27 No. 26 - 51 Sur 
Barrio Centenario</v>
      </c>
    </row>
    <row r="45" spans="1:3" x14ac:dyDescent="0.25">
      <c r="A45" s="2" t="s">
        <v>31</v>
      </c>
      <c r="B45" s="3" t="s">
        <v>40</v>
      </c>
      <c r="C45" s="3" t="str">
        <f>VLOOKUP(B45,[1]Hoja2!$B$2:$C$197,2,FALSE)</f>
        <v>Calle 22 A No. 2 - 26 
Barrio Germania</v>
      </c>
    </row>
    <row r="46" spans="1:3" x14ac:dyDescent="0.25">
      <c r="A46" s="2" t="s">
        <v>31</v>
      </c>
      <c r="B46" s="3" t="s">
        <v>41</v>
      </c>
      <c r="C46" s="3" t="str">
        <f>VLOOKUP(B46,[1]Hoja2!$B$2:$C$197,2,FALSE)</f>
        <v>calle 23 d # 100 -26 barrio santander</v>
      </c>
    </row>
    <row r="47" spans="1:3" x14ac:dyDescent="0.25">
      <c r="A47" s="2" t="s">
        <v>31</v>
      </c>
      <c r="B47" s="3" t="s">
        <v>42</v>
      </c>
      <c r="C47" s="3" t="str">
        <f>VLOOKUP(B47,[1]Hoja2!$B$2:$C$197,2,FALSE)</f>
        <v>Carrera 16 No. 63 - 81 
Barrio Colombia - Chapinero</v>
      </c>
    </row>
    <row r="48" spans="1:3" x14ac:dyDescent="0.25">
      <c r="A48" s="2" t="s">
        <v>31</v>
      </c>
      <c r="B48" s="3" t="s">
        <v>43</v>
      </c>
      <c r="C48" s="3" t="str">
        <f>VLOOKUP(B48,[1]Hoja2!$B$2:$C$197,2,FALSE)</f>
        <v>Carrera 103 No. 73 - 13
Barrio Alamos Norte</v>
      </c>
    </row>
    <row r="49" spans="1:3" x14ac:dyDescent="0.25">
      <c r="A49" s="2" t="s">
        <v>31</v>
      </c>
      <c r="B49" s="3" t="s">
        <v>44</v>
      </c>
      <c r="C49" s="3" t="str">
        <f>VLOOKUP(B49,[1]Hoja2!$B$2:$C$197,2,FALSE)</f>
        <v>AV. Carrera 58 No. 128 B - 94 
Barrio Las Villas PISOS 3 Y 4</v>
      </c>
    </row>
    <row r="50" spans="1:3" x14ac:dyDescent="0.25">
      <c r="A50" s="2" t="s">
        <v>31</v>
      </c>
      <c r="B50" s="3" t="s">
        <v>45</v>
      </c>
      <c r="C50" s="3" t="str">
        <f>VLOOKUP(B50,[1]Hoja2!$B$2:$C$197,2,FALSE)</f>
        <v>Calle 163 A No. 13  B - 50
Contiguo a la Fundacion 
Cardio Infantil</v>
      </c>
    </row>
    <row r="51" spans="1:3" x14ac:dyDescent="0.25">
      <c r="A51" s="2" t="s">
        <v>31</v>
      </c>
      <c r="B51" s="3" t="s">
        <v>46</v>
      </c>
      <c r="C51" s="3" t="str">
        <f>VLOOKUP(B51,[1]Hoja2!$B$2:$C$197,2,FALSE)</f>
        <v>Calle 13 No. 31 - 04
Barrio Pensilvania
Diagonal a la Secretaria de Salud</v>
      </c>
    </row>
    <row r="52" spans="1:3" x14ac:dyDescent="0.25">
      <c r="A52" s="2" t="s">
        <v>47</v>
      </c>
      <c r="B52" s="3" t="s">
        <v>48</v>
      </c>
      <c r="C52" s="3" t="str">
        <f>VLOOKUP(B52,[1]Hoja2!$B$2:$C$197,2,FALSE)</f>
        <v>Calle 43 No. 14 A - 34  
Barrio Torices</v>
      </c>
    </row>
    <row r="53" spans="1:3" x14ac:dyDescent="0.25">
      <c r="A53" s="2" t="s">
        <v>47</v>
      </c>
      <c r="B53" s="3" t="s">
        <v>49</v>
      </c>
      <c r="C53" s="3" t="str">
        <f>VLOOKUP(B53,[1]Hoja2!$B$2:$C$197,2,FALSE)</f>
        <v xml:space="preserve">
Carrera 56 - 58 Esquina
BARRIO Olaya Herrera, Sector Plaza estadio 11 De Noviembre</v>
      </c>
    </row>
    <row r="54" spans="1:3" x14ac:dyDescent="0.25">
      <c r="A54" s="2" t="s">
        <v>47</v>
      </c>
      <c r="B54" s="3" t="s">
        <v>50</v>
      </c>
      <c r="C54" s="3" t="str">
        <f>VLOOKUP(B54,[1]Hoja2!$B$2:$C$197,2,FALSE)</f>
        <v>Manzana E; Lote 35;
Calle 31D No - 69A - 04
Barrio Santa Lucia</v>
      </c>
    </row>
    <row r="55" spans="1:3" x14ac:dyDescent="0.25">
      <c r="A55" s="2" t="s">
        <v>47</v>
      </c>
      <c r="B55" s="3" t="s">
        <v>51</v>
      </c>
      <c r="C55" s="3" t="str">
        <f>VLOOKUP(B55,[1]Hoja2!$B$2:$C$197,2,FALSE)</f>
        <v xml:space="preserve">Plan Parejo 
Carretera Troncal de Occidente </v>
      </c>
    </row>
    <row r="56" spans="1:3" x14ac:dyDescent="0.25">
      <c r="A56" s="2" t="s">
        <v>47</v>
      </c>
      <c r="B56" s="3" t="s">
        <v>52</v>
      </c>
      <c r="C56" s="3" t="str">
        <f>VLOOKUP(B56,[1]Hoja2!$B$2:$C$197,2,FALSE)</f>
        <v>Calle 25 No. 45 - 17 
Municipio Carmen de Bolívar</v>
      </c>
    </row>
    <row r="57" spans="1:3" x14ac:dyDescent="0.25">
      <c r="A57" s="2" t="s">
        <v>47</v>
      </c>
      <c r="B57" s="3" t="s">
        <v>53</v>
      </c>
      <c r="C57" s="3" t="str">
        <f>VLOOKUP(B57,[1]Hoja2!$B$2:$C$197,2,FALSE)</f>
        <v>Avenida Colombia No. 6 - 36</v>
      </c>
    </row>
    <row r="58" spans="1:3" x14ac:dyDescent="0.25">
      <c r="A58" s="2" t="s">
        <v>47</v>
      </c>
      <c r="B58" s="3" t="s">
        <v>54</v>
      </c>
      <c r="C58" s="3" t="str">
        <f>VLOOKUP(B58,[1]Hoja2!$B$2:$C$197,2,FALSE)</f>
        <v>Calle19 No 1  - 15 
Centro Mompox</v>
      </c>
    </row>
    <row r="59" spans="1:3" x14ac:dyDescent="0.25">
      <c r="A59" s="2" t="s">
        <v>47</v>
      </c>
      <c r="B59" s="3" t="s">
        <v>55</v>
      </c>
      <c r="C59" s="3" t="str">
        <f>VLOOKUP(B59,[1]Hoja2!$B$2:$C$197,2,FALSE)</f>
        <v>Calle del Hospital 
Calle 26 No. 20 - 38.</v>
      </c>
    </row>
    <row r="60" spans="1:3" x14ac:dyDescent="0.25">
      <c r="A60" s="2" t="s">
        <v>56</v>
      </c>
      <c r="B60" s="3" t="s">
        <v>57</v>
      </c>
      <c r="C60" s="3" t="str">
        <f>VLOOKUP(B60,[1]Hoja2!$B$2:$C$197,2,FALSE)</f>
        <v>Carrera 11 No. 7 - 39 Sur 
Barrio Libertador</v>
      </c>
    </row>
    <row r="61" spans="1:3" x14ac:dyDescent="0.25">
      <c r="A61" s="2" t="s">
        <v>56</v>
      </c>
      <c r="B61" s="3" t="s">
        <v>58</v>
      </c>
      <c r="C61" s="3" t="str">
        <f>VLOOKUP(B61,[1]Hoja2!$B$2:$C$197,2,FALSE)</f>
        <v>Carrera 9 No. 11 - 41
Centro</v>
      </c>
    </row>
    <row r="62" spans="1:3" x14ac:dyDescent="0.25">
      <c r="A62" s="2" t="s">
        <v>56</v>
      </c>
      <c r="B62" s="3" t="s">
        <v>59</v>
      </c>
      <c r="C62" s="3" t="str">
        <f>VLOOKUP(B62,[1]Hoja2!$B$2:$C$197,2,FALSE)</f>
        <v>Calle 22 No. 17A-04</v>
      </c>
    </row>
    <row r="63" spans="1:3" x14ac:dyDescent="0.25">
      <c r="A63" s="2" t="s">
        <v>56</v>
      </c>
      <c r="B63" s="3" t="s">
        <v>60</v>
      </c>
      <c r="C63" s="3" t="str">
        <f>VLOOKUP(B63,[1]Hoja2!$B$2:$C$197,2,FALSE)</f>
        <v>Carrera 17 N. 8-46 Parque Julio Flórez</v>
      </c>
    </row>
    <row r="64" spans="1:3" x14ac:dyDescent="0.25">
      <c r="A64" s="2" t="s">
        <v>56</v>
      </c>
      <c r="B64" s="3" t="s">
        <v>61</v>
      </c>
      <c r="C64" s="3" t="str">
        <f>VLOOKUP(B64,[1]Hoja2!$B$2:$C$197,2,FALSE)</f>
        <v>Calle 12 No. 9 - 40 
Centro</v>
      </c>
    </row>
    <row r="65" spans="1:3" x14ac:dyDescent="0.25">
      <c r="A65" s="2" t="s">
        <v>56</v>
      </c>
      <c r="B65" s="3" t="s">
        <v>62</v>
      </c>
      <c r="C65" s="3" t="str">
        <f>VLOOKUP(B65,[1]Hoja2!$B$2:$C$197,2,FALSE)</f>
        <v>Carrera 3A Con Calle 16 Esquina
Centro</v>
      </c>
    </row>
    <row r="66" spans="1:3" x14ac:dyDescent="0.25">
      <c r="A66" s="2" t="s">
        <v>56</v>
      </c>
      <c r="B66" s="3" t="s">
        <v>63</v>
      </c>
      <c r="C66" s="3" t="str">
        <f>VLOOKUP(B66,[1]Hoja2!$B$2:$C$197,2,FALSE)</f>
        <v>Carrera 2 con Calle 19, Esquina</v>
      </c>
    </row>
    <row r="67" spans="1:3" x14ac:dyDescent="0.25">
      <c r="A67" s="2" t="s">
        <v>56</v>
      </c>
      <c r="B67" s="3" t="s">
        <v>64</v>
      </c>
      <c r="C67" s="3" t="str">
        <f>VLOOKUP(B67,[1]Hoja2!$B$2:$C$197,2,FALSE)</f>
        <v>Centro carrera 14 N. 7-59</v>
      </c>
    </row>
    <row r="68" spans="1:3" x14ac:dyDescent="0.25">
      <c r="A68" s="2" t="s">
        <v>56</v>
      </c>
      <c r="B68" s="3" t="s">
        <v>65</v>
      </c>
      <c r="C68" s="3" t="str">
        <f>VLOOKUP(B68,[1]Hoja2!$B$2:$C$197,2,FALSE)</f>
        <v>Carrera 6 N° 5 - 13 Barrio el Rayo</v>
      </c>
    </row>
    <row r="69" spans="1:3" x14ac:dyDescent="0.25">
      <c r="A69" s="2" t="s">
        <v>56</v>
      </c>
      <c r="B69" s="3" t="s">
        <v>66</v>
      </c>
      <c r="C69" s="3" t="str">
        <f>VLOOKUP(B69,[1]Hoja2!$B$2:$C$197,2,FALSE)</f>
        <v>Carrera 12 No. 18 - 80 
Centro</v>
      </c>
    </row>
    <row r="70" spans="1:3" x14ac:dyDescent="0.25">
      <c r="A70" s="2" t="s">
        <v>56</v>
      </c>
      <c r="B70" s="3" t="s">
        <v>67</v>
      </c>
      <c r="C70" s="3" t="str">
        <f>VLOOKUP(B70,[1]Hoja2!$B$2:$C$197,2,FALSE)</f>
        <v>Carrera 15 N. 4-13</v>
      </c>
    </row>
    <row r="71" spans="1:3" x14ac:dyDescent="0.25">
      <c r="A71" s="2" t="s">
        <v>68</v>
      </c>
      <c r="B71" s="3" t="s">
        <v>69</v>
      </c>
      <c r="C71" s="3" t="str">
        <f>VLOOKUP(B71,[1]Hoja2!$B$2:$C$197,2,FALSE)</f>
        <v>CARRERA 23 # 62-85</v>
      </c>
    </row>
    <row r="72" spans="1:3" x14ac:dyDescent="0.25">
      <c r="A72" s="2" t="s">
        <v>68</v>
      </c>
      <c r="B72" s="3" t="s">
        <v>11</v>
      </c>
      <c r="C72" s="3" t="str">
        <f>VLOOKUP(B72,[1]Hoja2!$B$2:$C$197,2,FALSE)</f>
        <v>Calle 9 No. 8 - 34 
Santa Fé de Antioquia</v>
      </c>
    </row>
    <row r="73" spans="1:3" x14ac:dyDescent="0.25">
      <c r="A73" s="2" t="s">
        <v>68</v>
      </c>
      <c r="B73" s="3" t="s">
        <v>13</v>
      </c>
      <c r="C73" s="3" t="str">
        <f>VLOOKUP(B73,[1]Hoja2!$B$2:$C$197,2,FALSE)</f>
        <v>Calle 48 No. 51-19 Piso 3 Municipio Rionegro</v>
      </c>
    </row>
    <row r="74" spans="1:3" x14ac:dyDescent="0.25">
      <c r="A74" s="2" t="s">
        <v>68</v>
      </c>
      <c r="B74" s="3" t="s">
        <v>70</v>
      </c>
      <c r="C74" s="3" t="str">
        <f>VLOOKUP(B74,[1]Hoja2!$B$2:$C$197,2,FALSE)</f>
        <v>Carrera 6 No 6 - 37 
Barrio Centro</v>
      </c>
    </row>
    <row r="75" spans="1:3" x14ac:dyDescent="0.25">
      <c r="A75" s="2" t="s">
        <v>68</v>
      </c>
      <c r="B75" s="3" t="s">
        <v>71</v>
      </c>
      <c r="C75" s="3" t="str">
        <f>VLOOKUP(B75,[1]Hoja2!$B$2:$C$197,2,FALSE)</f>
        <v>Carrera 5 No. 7 - 05 Esquina</v>
      </c>
    </row>
    <row r="76" spans="1:3" x14ac:dyDescent="0.25">
      <c r="A76" s="2" t="s">
        <v>72</v>
      </c>
      <c r="B76" s="3" t="s">
        <v>73</v>
      </c>
      <c r="C76" s="3" t="str">
        <f>VLOOKUP(B76,[1]Hoja2!$B$2:$C$197,2,FALSE)</f>
        <v>Transversal 6 Avenida Circunvalar Piso 1</v>
      </c>
    </row>
    <row r="77" spans="1:3" x14ac:dyDescent="0.25">
      <c r="A77" s="2" t="s">
        <v>72</v>
      </c>
      <c r="B77" s="3" t="s">
        <v>74</v>
      </c>
      <c r="C77" s="3" t="str">
        <f>VLOOKUP(B77,[1]Hoja2!$B$2:$C$197,2,FALSE)</f>
        <v>Calle 21 Transversal 5
Frente a la glorieta del terminal</v>
      </c>
    </row>
    <row r="78" spans="1:3" x14ac:dyDescent="0.25">
      <c r="A78" s="2" t="s">
        <v>72</v>
      </c>
      <c r="B78" s="3" t="s">
        <v>75</v>
      </c>
      <c r="C78" s="3" t="str">
        <f>VLOOKUP(B78,[1]Hoja2!$B$2:$C$197,2,FALSE)</f>
        <v>Carrera 7 No. 5 - 50 
Barrio Las Americas</v>
      </c>
    </row>
    <row r="79" spans="1:3" x14ac:dyDescent="0.25">
      <c r="A79" s="2" t="s">
        <v>72</v>
      </c>
      <c r="B79" s="3" t="s">
        <v>76</v>
      </c>
      <c r="C79" s="3" t="str">
        <f>VLOOKUP(B79,[1]Hoja2!$B$2:$C$197,2,FALSE)</f>
        <v>Calle 7 Carrera 7 Esquina 
Cincuentenario</v>
      </c>
    </row>
    <row r="80" spans="1:3" x14ac:dyDescent="0.25">
      <c r="A80" s="2" t="s">
        <v>77</v>
      </c>
      <c r="B80" s="3" t="s">
        <v>78</v>
      </c>
      <c r="C80" s="3" t="str">
        <f>VLOOKUP(B80,[1]Hoja2!$B$2:$C$197,2,FALSE)</f>
        <v>Diagonal 9 No. 8 - 85</v>
      </c>
    </row>
    <row r="81" spans="1:3" x14ac:dyDescent="0.25">
      <c r="A81" s="2" t="s">
        <v>77</v>
      </c>
      <c r="B81" s="3" t="s">
        <v>79</v>
      </c>
      <c r="C81" s="3" t="str">
        <f>VLOOKUP(B81,[1]Hoja2!$B$2:$C$197,2,FALSE)</f>
        <v>Calle 7 No. 10 - 46
Municipio Paz de Ariporo</v>
      </c>
    </row>
    <row r="82" spans="1:3" x14ac:dyDescent="0.25">
      <c r="A82" s="2" t="s">
        <v>77</v>
      </c>
      <c r="B82" s="3" t="s">
        <v>80</v>
      </c>
      <c r="C82" s="3" t="str">
        <f>VLOOKUP(B82,[1]Hoja2!$B$2:$C$197,2,FALSE)</f>
        <v>Calle 7 No 13 - 48
Villanueva</v>
      </c>
    </row>
    <row r="83" spans="1:3" x14ac:dyDescent="0.25">
      <c r="A83" s="2" t="s">
        <v>81</v>
      </c>
      <c r="B83" s="3" t="s">
        <v>82</v>
      </c>
      <c r="C83" s="3" t="str">
        <f>VLOOKUP(B83,[1]Hoja2!$B$2:$C$197,2,FALSE)</f>
        <v>Calle 7A No. 24 - 25 
Barrio Santa Helena
Popayán</v>
      </c>
    </row>
    <row r="84" spans="1:3" x14ac:dyDescent="0.25">
      <c r="A84" s="2" t="s">
        <v>81</v>
      </c>
      <c r="B84" s="3" t="s">
        <v>83</v>
      </c>
      <c r="C84" s="3" t="str">
        <f>VLOOKUP(B84,[1]Hoja2!$B$2:$C$197,2,FALSE)</f>
        <v>Calle 6 Carrera 26  
Barrio Santa Helena
Popayán</v>
      </c>
    </row>
    <row r="85" spans="1:3" x14ac:dyDescent="0.25">
      <c r="A85" s="2" t="s">
        <v>81</v>
      </c>
      <c r="B85" s="3" t="s">
        <v>84</v>
      </c>
      <c r="C85" s="3" t="str">
        <f>VLOOKUP(B85,[1]Hoja2!$B$2:$C$197,2,FALSE)</f>
        <v>Calle 6 Carrera 26 
Barrio Santa Helena - Popayán</v>
      </c>
    </row>
    <row r="86" spans="1:3" x14ac:dyDescent="0.25">
      <c r="A86" s="2" t="s">
        <v>81</v>
      </c>
      <c r="B86" s="3" t="s">
        <v>85</v>
      </c>
      <c r="C86" s="3" t="str">
        <f>VLOOKUP(B86,[1]Hoja2!$B$2:$C$197,2,FALSE)</f>
        <v>Calle 6 No. 6 - 18 
Barrio Balboita
El Bordo Patía</v>
      </c>
    </row>
    <row r="87" spans="1:3" x14ac:dyDescent="0.25">
      <c r="A87" s="2" t="s">
        <v>81</v>
      </c>
      <c r="B87" s="3" t="s">
        <v>70</v>
      </c>
      <c r="C87" s="3" t="str">
        <f>VLOOKUP(B87,[1]Hoja2!$B$2:$C$197,2,FALSE)</f>
        <v>Carrera 6 No 6 - 37 
Barrio Centro</v>
      </c>
    </row>
    <row r="88" spans="1:3" x14ac:dyDescent="0.25">
      <c r="A88" s="2" t="s">
        <v>81</v>
      </c>
      <c r="B88" s="3" t="s">
        <v>86</v>
      </c>
      <c r="C88" s="3" t="str">
        <f>VLOOKUP(B88,[1]Hoja2!$B$2:$C$197,2,FALSE)</f>
        <v>Carrera 5 No 9 - 45 
Barrio San Francisco
Bolivar - Cauca</v>
      </c>
    </row>
    <row r="89" spans="1:3" ht="45.75" x14ac:dyDescent="0.25">
      <c r="A89" s="2" t="s">
        <v>81</v>
      </c>
      <c r="B89" s="4" t="s">
        <v>225</v>
      </c>
      <c r="C89" s="4" t="s">
        <v>226</v>
      </c>
    </row>
    <row r="90" spans="1:3" x14ac:dyDescent="0.25">
      <c r="A90" s="2" t="s">
        <v>87</v>
      </c>
      <c r="B90" s="3" t="s">
        <v>88</v>
      </c>
      <c r="C90" s="3" t="str">
        <f>VLOOKUP(B90,[1]Hoja2!$B$2:$C$197,2,FALSE)</f>
        <v>Carrera 7 A No. 25 A - 160
Barrio 12 de Octubre - Valledupar</v>
      </c>
    </row>
    <row r="91" spans="1:3" x14ac:dyDescent="0.25">
      <c r="A91" s="2" t="s">
        <v>87</v>
      </c>
      <c r="B91" s="3" t="s">
        <v>89</v>
      </c>
      <c r="C91" s="3" t="str">
        <f>VLOOKUP(B91,[1]Hoja2!$B$2:$C$197,2,FALSE)</f>
        <v>Calle 8 No. 8 - 51
Calle Central</v>
      </c>
    </row>
    <row r="92" spans="1:3" x14ac:dyDescent="0.25">
      <c r="A92" s="2" t="s">
        <v>87</v>
      </c>
      <c r="B92" s="3" t="s">
        <v>90</v>
      </c>
      <c r="C92" s="3" t="str">
        <f>VLOOKUP(B92,[1]Hoja2!$B$2:$C$197,2,FALSE)</f>
        <v>Carrera 7 No. 4 - 59;   2 Piso
Barrio Barahoja.</v>
      </c>
    </row>
    <row r="93" spans="1:3" x14ac:dyDescent="0.25">
      <c r="A93" s="2" t="s">
        <v>87</v>
      </c>
      <c r="B93" s="3" t="s">
        <v>91</v>
      </c>
      <c r="C93" s="3" t="str">
        <f>VLOOKUP(B93,[1]Hoja2!$B$2:$C$197,2,FALSE)</f>
        <v>Calle 26 No. 18 - 25 
Barrio El Tesoro 
Municipio Codazzi</v>
      </c>
    </row>
    <row r="94" spans="1:3" x14ac:dyDescent="0.25">
      <c r="A94" s="2" t="s">
        <v>92</v>
      </c>
      <c r="B94" s="3" t="s">
        <v>93</v>
      </c>
      <c r="C94" s="3" t="str">
        <f>VLOOKUP(B94,[1]Hoja2!$B$2:$C$197,2,FALSE)</f>
        <v>Calle 26 No 7 - 07 
Barrio Alameda Reyes</v>
      </c>
    </row>
    <row r="95" spans="1:3" x14ac:dyDescent="0.25">
      <c r="A95" s="2" t="s">
        <v>92</v>
      </c>
      <c r="B95" s="3" t="s">
        <v>94</v>
      </c>
      <c r="C95" s="3" t="str">
        <f>VLOOKUP(B95,[1]Hoja2!$B$2:$C$197,2,FALSE)</f>
        <v>Calle 10 No. 9 - 68 
Barrio Diego Luis Cordoba</v>
      </c>
    </row>
    <row r="96" spans="1:3" x14ac:dyDescent="0.25">
      <c r="A96" s="2" t="s">
        <v>92</v>
      </c>
      <c r="B96" s="3" t="s">
        <v>95</v>
      </c>
      <c r="C96" s="3" t="str">
        <f>VLOOKUP(B96,[1]Hoja2!$B$2:$C$197,2,FALSE)</f>
        <v>Carrera 2A No. 4 - 98
Barrio El Carmen</v>
      </c>
    </row>
    <row r="97" spans="1:3" x14ac:dyDescent="0.25">
      <c r="A97" s="2" t="s">
        <v>92</v>
      </c>
      <c r="B97" s="3" t="s">
        <v>96</v>
      </c>
      <c r="C97" s="3" t="str">
        <f>VLOOKUP(B97,[1]Hoja2!$B$2:$C$197,2,FALSE)</f>
        <v>Carrera 1ra 
Calle princicipal Maken</v>
      </c>
    </row>
    <row r="98" spans="1:3" x14ac:dyDescent="0.25">
      <c r="A98" s="2" t="s">
        <v>92</v>
      </c>
      <c r="B98" s="3" t="s">
        <v>97</v>
      </c>
      <c r="C98" s="3" t="str">
        <f>VLOOKUP(B98,[1]Hoja2!$B$2:$C$197,2,FALSE)</f>
        <v>Carrera 18 # 9 A - 34
Barrio San Pedro</v>
      </c>
    </row>
    <row r="99" spans="1:3" x14ac:dyDescent="0.25">
      <c r="A99" s="2" t="s">
        <v>98</v>
      </c>
      <c r="B99" s="3" t="s">
        <v>99</v>
      </c>
      <c r="C99" s="3" t="str">
        <f>VLOOKUP(B99,[1]Hoja2!$B$2:$C$197,2,FALSE)</f>
        <v>Carrera 3 No. 42 - 46</v>
      </c>
    </row>
    <row r="100" spans="1:3" x14ac:dyDescent="0.25">
      <c r="A100" s="2" t="s">
        <v>98</v>
      </c>
      <c r="B100" s="3" t="s">
        <v>100</v>
      </c>
      <c r="C100" s="3" t="str">
        <f>VLOOKUP(B100,[1]Hoja2!$B$2:$C$197,2,FALSE)</f>
        <v>Calle 12 No. 10 B - 34
Centro</v>
      </c>
    </row>
    <row r="101" spans="1:3" x14ac:dyDescent="0.25">
      <c r="A101" s="2" t="s">
        <v>98</v>
      </c>
      <c r="B101" s="3" t="s">
        <v>101</v>
      </c>
      <c r="C101" s="3" t="str">
        <f>VLOOKUP(B101,[1]Hoja2!$B$2:$C$197,2,FALSE)</f>
        <v>Carrera 10 No. 20 - 54
Centro</v>
      </c>
    </row>
    <row r="102" spans="1:3" x14ac:dyDescent="0.25">
      <c r="A102" s="2" t="s">
        <v>98</v>
      </c>
      <c r="B102" s="3" t="s">
        <v>102</v>
      </c>
      <c r="C102" s="3" t="str">
        <f>VLOOKUP(B102,[1]Hoja2!$B$2:$C$197,2,FALSE)</f>
        <v>Calle 5 No. 10 - 11
Barrio El Prado</v>
      </c>
    </row>
    <row r="103" spans="1:3" x14ac:dyDescent="0.25">
      <c r="A103" s="2" t="s">
        <v>98</v>
      </c>
      <c r="B103" s="3" t="s">
        <v>103</v>
      </c>
      <c r="C103" s="3" t="str">
        <f>VLOOKUP(B103,[1]Hoja2!$B$2:$C$197,2,FALSE)</f>
        <v>Calle 14 No. 4 - 30
Barrio Centro</v>
      </c>
    </row>
    <row r="104" spans="1:3" x14ac:dyDescent="0.25">
      <c r="A104" s="2" t="s">
        <v>98</v>
      </c>
      <c r="B104" s="3" t="s">
        <v>104</v>
      </c>
      <c r="C104" s="3" t="str">
        <f>VLOOKUP(B104,[1]Hoja2!$B$2:$C$197,2,FALSE)</f>
        <v>Carrera 25 No 7 A  - 46;  Piso 2
Edificio Gaitan
Barrio El Paraíso</v>
      </c>
    </row>
    <row r="105" spans="1:3" x14ac:dyDescent="0.25">
      <c r="A105" s="2" t="s">
        <v>98</v>
      </c>
      <c r="B105" s="3" t="s">
        <v>105</v>
      </c>
      <c r="C105" s="3" t="str">
        <f>VLOOKUP(B105,[1]Hoja2!$B$2:$C$197,2,FALSE)</f>
        <v>Cra 5 No 13 - 37 
Barrio San Pedro</v>
      </c>
    </row>
    <row r="106" spans="1:3" x14ac:dyDescent="0.25">
      <c r="A106" s="2" t="s">
        <v>98</v>
      </c>
      <c r="B106" s="3" t="s">
        <v>106</v>
      </c>
      <c r="C106" s="3" t="str">
        <f>VLOOKUP(B106,[1]Hoja2!$B$2:$C$197,2,FALSE)</f>
        <v>Trasversal 7 No. 7 - 710
Centro</v>
      </c>
    </row>
    <row r="107" spans="1:3" x14ac:dyDescent="0.25">
      <c r="A107" s="2" t="s">
        <v>107</v>
      </c>
      <c r="B107" s="3" t="s">
        <v>108</v>
      </c>
      <c r="C107" s="3" t="str">
        <f>VLOOKUP(B107,[1]Hoja2!$B$2:$C$197,2,FALSE)</f>
        <v>Transversal 15 Diagonal 33 Esquina Barrio Rincón de Santa Fé</v>
      </c>
    </row>
    <row r="108" spans="1:3" x14ac:dyDescent="0.25">
      <c r="A108" s="2" t="s">
        <v>107</v>
      </c>
      <c r="B108" s="3" t="s">
        <v>109</v>
      </c>
      <c r="C108" s="3" t="str">
        <f>VLOOKUP(B108,[1]Hoja2!$B$2:$C$197,2,FALSE)</f>
        <v>Calle 7 No. 1 - 80
Barrio Concepcion
Centro Zipaquirá</v>
      </c>
    </row>
    <row r="109" spans="1:3" x14ac:dyDescent="0.25">
      <c r="A109" s="2" t="s">
        <v>107</v>
      </c>
      <c r="B109" s="3" t="s">
        <v>110</v>
      </c>
      <c r="C109" s="3" t="str">
        <f>VLOOKUP(B109,[1]Hoja2!$B$2:$C$197,2,FALSE)</f>
        <v>Calle 6 No. 5 - 53
Centro</v>
      </c>
    </row>
    <row r="110" spans="1:3" x14ac:dyDescent="0.25">
      <c r="A110" s="2" t="s">
        <v>107</v>
      </c>
      <c r="B110" s="3" t="s">
        <v>111</v>
      </c>
      <c r="C110" s="3" t="str">
        <f>VLOOKUP(B110,[1]Hoja2!$B$2:$C$197,2,FALSE)</f>
        <v>Carrera 16 No. 6 - 52
Centro Pacho</v>
      </c>
    </row>
    <row r="111" spans="1:3" x14ac:dyDescent="0.25">
      <c r="A111" s="2" t="s">
        <v>107</v>
      </c>
      <c r="B111" s="3" t="s">
        <v>112</v>
      </c>
      <c r="C111" s="3" t="str">
        <f>VLOOKUP(B111,[1]Hoja2!$B$2:$C$197,2,FALSE)</f>
        <v>Carrera 9 No. 6 - 82</v>
      </c>
    </row>
    <row r="112" spans="1:3" x14ac:dyDescent="0.25">
      <c r="A112" s="2" t="s">
        <v>107</v>
      </c>
      <c r="B112" s="3" t="s">
        <v>113</v>
      </c>
      <c r="C112" s="3" t="str">
        <f>VLOOKUP(B112,[1]Hoja2!$B$2:$C$197,2,FALSE)</f>
        <v>Carrera 6 No. 3 - 28 
Barrio Chapinero</v>
      </c>
    </row>
    <row r="113" spans="1:3" x14ac:dyDescent="0.25">
      <c r="A113" s="2" t="s">
        <v>107</v>
      </c>
      <c r="B113" s="3" t="s">
        <v>114</v>
      </c>
      <c r="C113" s="3" t="str">
        <f>VLOOKUP(B113,[1]Hoja2!$B$2:$C$197,2,FALSE)</f>
        <v>Calle 7A  No 3 - 03 Este Barrio Pekin</v>
      </c>
    </row>
    <row r="114" spans="1:3" x14ac:dyDescent="0.25">
      <c r="A114" s="2" t="s">
        <v>107</v>
      </c>
      <c r="B114" s="3" t="s">
        <v>115</v>
      </c>
      <c r="C114" s="3" t="str">
        <f>VLOOKUP(B114,[1]Hoja2!$B$2:$C$197,2,FALSE)</f>
        <v>Carrera 5 No. 5 - 09
Centro</v>
      </c>
    </row>
    <row r="115" spans="1:3" x14ac:dyDescent="0.25">
      <c r="A115" s="2" t="s">
        <v>107</v>
      </c>
      <c r="B115" s="3" t="s">
        <v>116</v>
      </c>
      <c r="C115" s="3" t="str">
        <f>VLOOKUP(B115,[1]Hoja2!$B$2:$C$197,2,FALSE)</f>
        <v xml:space="preserve">Carrera 4 No. 4-27 Piso 2 B/ Aton Lòpez </v>
      </c>
    </row>
    <row r="116" spans="1:3" x14ac:dyDescent="0.25">
      <c r="A116" s="2" t="s">
        <v>107</v>
      </c>
      <c r="B116" s="3" t="s">
        <v>117</v>
      </c>
      <c r="C116" s="3" t="str">
        <f>VLOOKUP(B116,[1]Hoja2!$B$2:$C$197,2,FALSE)</f>
        <v>Carrera 7A No. 20 - 26
Barrio Granada  
Centro Girardot</v>
      </c>
    </row>
    <row r="117" spans="1:3" x14ac:dyDescent="0.25">
      <c r="A117" s="2" t="s">
        <v>107</v>
      </c>
      <c r="B117" s="3" t="s">
        <v>118</v>
      </c>
      <c r="C117" s="3" t="str">
        <f>VLOOKUP(B117,[1]Hoja2!$B$2:$C$197,2,FALSE)</f>
        <v>Calle 8 No. 12 - 03
B. Santa Barbara</v>
      </c>
    </row>
    <row r="118" spans="1:3" x14ac:dyDescent="0.25">
      <c r="A118" s="2" t="s">
        <v>107</v>
      </c>
      <c r="B118" s="3" t="s">
        <v>119</v>
      </c>
      <c r="C118" s="3" t="str">
        <f>VLOOKUP(B118,[1]Hoja2!$B$2:$C$197,2,FALSE)</f>
        <v>Calle 8 No. 9 - 115
B. San Francisco</v>
      </c>
    </row>
    <row r="119" spans="1:3" x14ac:dyDescent="0.25">
      <c r="A119" s="2" t="s">
        <v>107</v>
      </c>
      <c r="B119" s="3" t="s">
        <v>120</v>
      </c>
      <c r="C119" s="3" t="str">
        <f>VLOOKUP(B119,[1]Hoja2!$B$2:$C$197,2,FALSE)</f>
        <v>Carrera 7 No. 5-67 Calle del Rosario</v>
      </c>
    </row>
    <row r="120" spans="1:3" x14ac:dyDescent="0.25">
      <c r="A120" s="2" t="s">
        <v>121</v>
      </c>
      <c r="B120" s="3" t="s">
        <v>122</v>
      </c>
      <c r="C120" s="3" t="str">
        <f>VLOOKUP(B120,[1]Hoja2!$B$2:$C$197,2,FALSE)</f>
        <v>Calle 15 No. 8 - 86
Barrio La Ezperanza</v>
      </c>
    </row>
    <row r="121" spans="1:3" x14ac:dyDescent="0.25">
      <c r="A121" s="2" t="s">
        <v>123</v>
      </c>
      <c r="B121" s="3" t="s">
        <v>124</v>
      </c>
      <c r="C121" s="3" t="str">
        <f>VLOOKUP(B121,[1]Hoja2!$B$2:$C$197,2,FALSE)</f>
        <v>Avenida Los Colonizadores No 23 - 106 
Barrio La Esperanza</v>
      </c>
    </row>
    <row r="122" spans="1:3" x14ac:dyDescent="0.25">
      <c r="A122" s="2" t="s">
        <v>125</v>
      </c>
      <c r="B122" s="3" t="s">
        <v>126</v>
      </c>
      <c r="C122" s="3" t="str">
        <f>VLOOKUP(B122,[1]Hoja2!$B$2:$C$197,2,FALSE)</f>
        <v>Calle 21 No. 1 E - 40
Barrio San Vicente de Paul</v>
      </c>
    </row>
    <row r="123" spans="1:3" x14ac:dyDescent="0.25">
      <c r="A123" s="2" t="s">
        <v>125</v>
      </c>
      <c r="B123" s="3" t="s">
        <v>127</v>
      </c>
      <c r="C123" s="3" t="str">
        <f>VLOOKUP(B123,[1]Hoja2!$B$2:$C$197,2,FALSE)</f>
        <v>Calle 8 No. 6 - 38 
Centro</v>
      </c>
    </row>
    <row r="124" spans="1:3" x14ac:dyDescent="0.25">
      <c r="A124" s="2" t="s">
        <v>125</v>
      </c>
      <c r="B124" s="3" t="s">
        <v>128</v>
      </c>
      <c r="C124" s="3" t="str">
        <f>VLOOKUP(B124,[1]Hoja2!$B$2:$C$197,2,FALSE)</f>
        <v>Calle 8 Bis No. 7 - 44
El Pomo</v>
      </c>
    </row>
    <row r="125" spans="1:3" x14ac:dyDescent="0.25">
      <c r="A125" s="2" t="s">
        <v>125</v>
      </c>
      <c r="B125" s="3" t="s">
        <v>129</v>
      </c>
      <c r="C125" s="3" t="str">
        <f>VLOOKUP(B125,[1]Hoja2!$B$2:$C$197,2,FALSE)</f>
        <v>Carrera 15 No. 1 - 84
Barrio San Mateo</v>
      </c>
    </row>
    <row r="126" spans="1:3" x14ac:dyDescent="0.25">
      <c r="A126" s="2" t="s">
        <v>125</v>
      </c>
      <c r="B126" s="3" t="s">
        <v>130</v>
      </c>
      <c r="C126" s="3" t="str">
        <f>VLOOKUP(B126,[1]Hoja2!$B$2:$C$197,2,FALSE)</f>
        <v>Calle 7 No. 9 - 07  
B. Altico</v>
      </c>
    </row>
    <row r="127" spans="1:3" x14ac:dyDescent="0.25">
      <c r="A127" s="2" t="s">
        <v>131</v>
      </c>
      <c r="B127" s="3" t="s">
        <v>132</v>
      </c>
      <c r="C127" s="3" t="str">
        <f>VLOOKUP(B127,[1]Hoja2!$B$2:$C$197,2,FALSE)</f>
        <v>Calle 15 No. 15-00 
Barrio Cuatro Vías</v>
      </c>
    </row>
    <row r="128" spans="1:3" x14ac:dyDescent="0.25">
      <c r="A128" s="2" t="s">
        <v>131</v>
      </c>
      <c r="B128" s="3" t="s">
        <v>133</v>
      </c>
      <c r="C128" s="3" t="str">
        <f>VLOOKUP(B128,[1]Hoja2!$B$2:$C$197,2,FALSE)</f>
        <v>Carretera Principal 
Salida a Barrancas</v>
      </c>
    </row>
    <row r="129" spans="1:3" x14ac:dyDescent="0.25">
      <c r="A129" s="2" t="s">
        <v>131</v>
      </c>
      <c r="B129" s="3" t="s">
        <v>134</v>
      </c>
      <c r="C129" s="3" t="str">
        <f>VLOOKUP(B129,[1]Hoja2!$B$2:$C$197,2,FALSE)</f>
        <v>Calle 10 Carrera 5; Esquina</v>
      </c>
    </row>
    <row r="130" spans="1:3" x14ac:dyDescent="0.25">
      <c r="A130" s="2" t="s">
        <v>131</v>
      </c>
      <c r="B130" s="3" t="s">
        <v>135</v>
      </c>
      <c r="C130" s="3" t="str">
        <f>VLOOKUP(B130,[1]Hoja2!$B$2:$C$197,2,FALSE)</f>
        <v>Calle 3 Carrera 19; Esquina 
Barrio Lomas Frescas</v>
      </c>
    </row>
    <row r="131" spans="1:3" x14ac:dyDescent="0.25">
      <c r="A131" s="2" t="s">
        <v>136</v>
      </c>
      <c r="B131" s="3" t="s">
        <v>137</v>
      </c>
      <c r="C131" s="3" t="str">
        <f>VLOOKUP(B131,[1]Hoja2!$B$2:$C$197,2,FALSE)</f>
        <v>Calle 22 No. 20 - 103</v>
      </c>
    </row>
    <row r="132" spans="1:3" x14ac:dyDescent="0.25">
      <c r="A132" s="2" t="s">
        <v>136</v>
      </c>
      <c r="B132" s="3" t="s">
        <v>138</v>
      </c>
      <c r="C132" s="3" t="str">
        <f>VLOOKUP(B132,[1]Hoja2!$B$2:$C$197,2,FALSE)</f>
        <v>AV. De los Estudiantes No. 17 - 66</v>
      </c>
    </row>
    <row r="133" spans="1:3" x14ac:dyDescent="0.25">
      <c r="A133" s="2" t="s">
        <v>136</v>
      </c>
      <c r="B133" s="3" t="s">
        <v>139</v>
      </c>
      <c r="C133" s="3" t="str">
        <f>VLOOKUP(B133,[1]Hoja2!$B$2:$C$197,2,FALSE)</f>
        <v>Calle 10 No. 13 - 62 Centro</v>
      </c>
    </row>
    <row r="134" spans="1:3" x14ac:dyDescent="0.25">
      <c r="A134" s="2" t="s">
        <v>136</v>
      </c>
      <c r="B134" s="3" t="s">
        <v>140</v>
      </c>
      <c r="C134" s="3" t="str">
        <f>VLOOKUP(B134,[1]Hoja2!$B$2:$C$197,2,FALSE)</f>
        <v>Calle 12 No. 13 - 04
Centro Cienaga</v>
      </c>
    </row>
    <row r="135" spans="1:3" x14ac:dyDescent="0.25">
      <c r="A135" s="2" t="s">
        <v>136</v>
      </c>
      <c r="B135" s="3" t="s">
        <v>141</v>
      </c>
      <c r="C135" s="3" t="str">
        <f>VLOOKUP(B135,[1]Hoja2!$B$2:$C$197,2,FALSE)</f>
        <v>Calle 11 No. 7 B - 04 
Centro Fundación</v>
      </c>
    </row>
    <row r="136" spans="1:3" x14ac:dyDescent="0.25">
      <c r="A136" s="2" t="s">
        <v>136</v>
      </c>
      <c r="B136" s="3" t="s">
        <v>142</v>
      </c>
      <c r="C136" s="3" t="str">
        <f>VLOOKUP(B136,[1]Hoja2!$B$2:$C$197,2,FALSE)</f>
        <v>Carrera 15  No. 14
Via Cementerio</v>
      </c>
    </row>
    <row r="137" spans="1:3" x14ac:dyDescent="0.25">
      <c r="A137" s="2" t="s">
        <v>136</v>
      </c>
      <c r="B137" s="3" t="s">
        <v>143</v>
      </c>
      <c r="C137" s="3" t="str">
        <f>VLOOKUP(B137,[1]Hoja2!$B$2:$C$197,2,FALSE)</f>
        <v>Calle 5 No. 9 - 60 
Centro El Banco</v>
      </c>
    </row>
    <row r="138" spans="1:3" x14ac:dyDescent="0.25">
      <c r="A138" s="2" t="s">
        <v>136</v>
      </c>
      <c r="B138" s="3" t="s">
        <v>144</v>
      </c>
      <c r="C138" s="3" t="str">
        <f>VLOOKUP(B138,[1]Hoja2!$B$2:$C$197,2,FALSE)</f>
        <v>Plaza Boyaca, Calle las Mercedes Carrera 5 - 4 A - 99 Esquina</v>
      </c>
    </row>
    <row r="139" spans="1:3" x14ac:dyDescent="0.25">
      <c r="A139" s="2" t="s">
        <v>145</v>
      </c>
      <c r="B139" s="3" t="s">
        <v>146</v>
      </c>
      <c r="C139" s="3" t="str">
        <f>VLOOKUP(B139,[1]Hoja2!$B$2:$C$197,2,FALSE)</f>
        <v>Calle 13 B No. 24 - 70
Barrio popular</v>
      </c>
    </row>
    <row r="140" spans="1:3" x14ac:dyDescent="0.25">
      <c r="A140" s="2" t="s">
        <v>145</v>
      </c>
      <c r="B140" s="3" t="s">
        <v>147</v>
      </c>
      <c r="C140" s="3" t="str">
        <f>VLOOKUP(B140,[1]Hoja2!$B$2:$C$197,2,FALSE)</f>
        <v>Calle 10 No. 14 Bis - 78
Barrio Belen</v>
      </c>
    </row>
    <row r="141" spans="1:3" x14ac:dyDescent="0.25">
      <c r="A141" s="2" t="s">
        <v>145</v>
      </c>
      <c r="B141" s="3" t="s">
        <v>148</v>
      </c>
      <c r="C141" s="3" t="str">
        <f>VLOOKUP(B141,[1]Hoja2!$B$2:$C$197,2,FALSE)</f>
        <v>Carrera 20 No. 18 - 43
Barrio Mancera</v>
      </c>
    </row>
    <row r="142" spans="1:3" x14ac:dyDescent="0.25">
      <c r="A142" s="2" t="s">
        <v>145</v>
      </c>
      <c r="B142" s="3" t="s">
        <v>149</v>
      </c>
      <c r="C142" s="3" t="str">
        <f>VLOOKUP(B142,[1]Hoja2!$B$2:$C$197,2,FALSE)</f>
        <v>Carrera 6 No. 8 - 90 
Barrio Guadalupe</v>
      </c>
    </row>
    <row r="143" spans="1:3" x14ac:dyDescent="0.25">
      <c r="A143" s="2" t="s">
        <v>150</v>
      </c>
      <c r="B143" s="3" t="s">
        <v>151</v>
      </c>
      <c r="C143" s="3" t="str">
        <f>VLOOKUP(B143,[1]Hoja2!$B$2:$C$197,2,FALSE)</f>
        <v>Carrera 24 No, 16 -19 
Edificio Continental</v>
      </c>
    </row>
    <row r="144" spans="1:3" x14ac:dyDescent="0.25">
      <c r="A144" s="2" t="s">
        <v>150</v>
      </c>
      <c r="B144" s="3" t="s">
        <v>152</v>
      </c>
      <c r="C144" s="3" t="str">
        <f>VLOOKUP(B144,[1]Hoja2!$B$2:$C$197,2,FALSE)</f>
        <v>Calle 20 No. 38 - 63
Avenida Los Estudiantes</v>
      </c>
    </row>
    <row r="145" spans="1:3" x14ac:dyDescent="0.25">
      <c r="A145" s="2" t="s">
        <v>150</v>
      </c>
      <c r="B145" s="3" t="s">
        <v>153</v>
      </c>
      <c r="C145" s="3" t="str">
        <f>VLOOKUP(B145,[1]Hoja2!$B$2:$C$197,2,FALSE)</f>
        <v>Calle San Carlos
Hotel Punta del Este
Pisos 2 y 3</v>
      </c>
    </row>
    <row r="146" spans="1:3" x14ac:dyDescent="0.25">
      <c r="A146" s="2" t="s">
        <v>150</v>
      </c>
      <c r="B146" s="3" t="s">
        <v>154</v>
      </c>
      <c r="C146" s="3" t="str">
        <f>VLOOKUP(B146,[1]Hoja2!$B$2:$C$197,2,FALSE)</f>
        <v>Carrera 3 con Calle 10 No. 10 - 21
B. La Libertad; Sector La Laguna</v>
      </c>
    </row>
    <row r="147" spans="1:3" x14ac:dyDescent="0.25">
      <c r="A147" s="2" t="s">
        <v>150</v>
      </c>
      <c r="B147" s="3" t="s">
        <v>155</v>
      </c>
      <c r="C147" s="3" t="str">
        <f>VLOOKUP(B147,[1]Hoja2!$B$2:$C$197,2,FALSE)</f>
        <v>Calle 14 No. 15 - 22
Barrio San Francisco</v>
      </c>
    </row>
    <row r="148" spans="1:3" x14ac:dyDescent="0.25">
      <c r="A148" s="2" t="s">
        <v>150</v>
      </c>
      <c r="B148" s="3" t="s">
        <v>156</v>
      </c>
      <c r="C148" s="3" t="str">
        <f>VLOOKUP(B148,[1]Hoja2!$B$2:$C$197,2,FALSE)</f>
        <v>Carrera 1 No. 21 - 68
Barrio La inmaculada
Conjunto Residencial 
Balcones de la Venta</v>
      </c>
    </row>
    <row r="149" spans="1:3" x14ac:dyDescent="0.25">
      <c r="A149" s="2" t="s">
        <v>150</v>
      </c>
      <c r="B149" s="3" t="s">
        <v>157</v>
      </c>
      <c r="C149" s="3" t="str">
        <f>VLOOKUP(B149,[1]Hoja2!$B$2:$C$197,2,FALSE)</f>
        <v>Calle Guabo
Frente al Banco Agrario
Barrio Paso Grande</v>
      </c>
    </row>
    <row r="150" spans="1:3" x14ac:dyDescent="0.25">
      <c r="A150" s="2" t="s">
        <v>150</v>
      </c>
      <c r="B150" s="3" t="s">
        <v>158</v>
      </c>
      <c r="C150" s="3" t="str">
        <f>VLOOKUP(B150,[1]Hoja2!$B$2:$C$197,2,FALSE)</f>
        <v>Via Panamericana Norte Sector las Palmas Corregimiento el Remolino Municipio Taminango</v>
      </c>
    </row>
    <row r="151" spans="1:3" x14ac:dyDescent="0.25">
      <c r="A151" s="2" t="s">
        <v>159</v>
      </c>
      <c r="B151" s="3" t="s">
        <v>160</v>
      </c>
      <c r="C151" s="3" t="str">
        <f>VLOOKUP(B151,[1]Hoja2!$B$2:$C$197,2,FALSE)</f>
        <v>Avenida 1 No. 7 -  39 
Barrio Latino</v>
      </c>
    </row>
    <row r="152" spans="1:3" x14ac:dyDescent="0.25">
      <c r="A152" s="2" t="s">
        <v>159</v>
      </c>
      <c r="B152" s="3" t="s">
        <v>161</v>
      </c>
      <c r="C152" s="3" t="str">
        <f>VLOOKUP(B152,[1]Hoja2!$B$2:$C$197,2,FALSE)</f>
        <v>Calle 6 # 1 a - 105 Barrio la insula</v>
      </c>
    </row>
    <row r="153" spans="1:3" x14ac:dyDescent="0.25">
      <c r="A153" s="2" t="s">
        <v>159</v>
      </c>
      <c r="B153" s="3" t="s">
        <v>162</v>
      </c>
      <c r="C153" s="3" t="str">
        <f>VLOOKUP(B153,[1]Hoja2!$B$2:$C$197,2,FALSE)</f>
        <v>Calle 5AN No. 15AN -70 Barrio San Eduardo</v>
      </c>
    </row>
    <row r="154" spans="1:3" x14ac:dyDescent="0.25">
      <c r="A154" s="2" t="s">
        <v>159</v>
      </c>
      <c r="B154" s="3" t="s">
        <v>163</v>
      </c>
      <c r="C154" s="3" t="str">
        <f>VLOOKUP(B154,[1]Hoja2!$B$2:$C$197,2,FALSE)</f>
        <v>Calle 7 No. 23 - 63
Barrio Llano Echavez - Ocaña</v>
      </c>
    </row>
    <row r="155" spans="1:3" x14ac:dyDescent="0.25">
      <c r="A155" s="2" t="s">
        <v>159</v>
      </c>
      <c r="B155" s="3" t="s">
        <v>164</v>
      </c>
      <c r="C155" s="3" t="str">
        <f>VLOOKUP(B155,[1]Hoja2!$B$2:$C$197,2,FALSE)</f>
        <v>Calle 5 No. 7 - 81 
Barrio Santo Domingo - Pamplona</v>
      </c>
    </row>
    <row r="156" spans="1:3" x14ac:dyDescent="0.25">
      <c r="A156" s="2" t="s">
        <v>159</v>
      </c>
      <c r="B156" s="3" t="s">
        <v>165</v>
      </c>
      <c r="C156" s="3" t="str">
        <f>VLOOKUP(B156,[1]Hoja2!$B$2:$C$197,2,FALSE)</f>
        <v>Carrera 7 No. 2 - 30
Barrio Las Delicias - Tibu</v>
      </c>
    </row>
    <row r="157" spans="1:3" x14ac:dyDescent="0.25">
      <c r="A157" s="2" t="s">
        <v>166</v>
      </c>
      <c r="B157" s="3" t="s">
        <v>167</v>
      </c>
      <c r="C157" s="3" t="str">
        <f>VLOOKUP(B157,[1]Hoja2!$B$2:$C$197,2,FALSE)</f>
        <v>Calle 14 No. 9 - 100
Barrio San Francisco</v>
      </c>
    </row>
    <row r="158" spans="1:3" x14ac:dyDescent="0.25">
      <c r="A158" s="2" t="s">
        <v>166</v>
      </c>
      <c r="B158" s="3" t="s">
        <v>168</v>
      </c>
      <c r="C158" s="3" t="str">
        <f>VLOOKUP(B158,[1]Hoja2!$B$2:$C$197,2,FALSE)</f>
        <v>Carrera 12 No. 14 - 59 
Barrio Fray Bartolomé</v>
      </c>
    </row>
    <row r="159" spans="1:3" x14ac:dyDescent="0.25">
      <c r="A159" s="2" t="s">
        <v>166</v>
      </c>
      <c r="B159" s="3" t="s">
        <v>169</v>
      </c>
      <c r="C159" s="3" t="str">
        <f>VLOOKUP(B159,[1]Hoja2!$B$2:$C$197,2,FALSE)</f>
        <v>Carrera 24 No. 15 - 16
Barrio San Nicolas</v>
      </c>
    </row>
    <row r="160" spans="1:3" x14ac:dyDescent="0.25">
      <c r="A160" s="2" t="s">
        <v>166</v>
      </c>
      <c r="B160" s="3" t="s">
        <v>170</v>
      </c>
      <c r="C160" s="3" t="str">
        <f>VLOOKUP(B160,[1]Hoja2!$B$2:$C$197,2,FALSE)</f>
        <v>Calle 8 No. 4 - 77
Barrio Las Americas</v>
      </c>
    </row>
    <row r="161" spans="1:3" x14ac:dyDescent="0.25">
      <c r="A161" s="2" t="s">
        <v>171</v>
      </c>
      <c r="B161" s="3" t="s">
        <v>172</v>
      </c>
      <c r="C161" s="3" t="str">
        <f>VLOOKUP(B161,[1]Hoja2!$B$2:$C$197,2,FALSE)</f>
        <v>Carrera 23 Calles 3ra y 4ta 
Barrio Sesenta Casas</v>
      </c>
    </row>
    <row r="162" spans="1:3" x14ac:dyDescent="0.25">
      <c r="A162" s="2" t="s">
        <v>171</v>
      </c>
      <c r="B162" s="3" t="s">
        <v>173</v>
      </c>
      <c r="C162" s="3" t="str">
        <f>VLOOKUP(B162,[1]Hoja2!$B$2:$C$197,2,FALSE)</f>
        <v>Carrera 25 No. 38-54 Esquina</v>
      </c>
    </row>
    <row r="163" spans="1:3" x14ac:dyDescent="0.25">
      <c r="A163" s="2" t="s">
        <v>174</v>
      </c>
      <c r="B163" s="3" t="s">
        <v>175</v>
      </c>
      <c r="C163" s="3" t="str">
        <f>VLOOKUP(B163,[1]Hoja2!$B$2:$C$197,2,FALSE)</f>
        <v>Carrera 8 Bis No. 35 - 12
Pereira</v>
      </c>
    </row>
    <row r="164" spans="1:3" x14ac:dyDescent="0.25">
      <c r="A164" s="2" t="s">
        <v>174</v>
      </c>
      <c r="B164" s="3" t="s">
        <v>176</v>
      </c>
      <c r="C164" s="3" t="str">
        <f>VLOOKUP(B164,[1]Hoja2!$B$2:$C$197,2,FALSE)</f>
        <v>Carrera 6 No. 10 - 38
Barrio Restrepo</v>
      </c>
    </row>
    <row r="165" spans="1:3" x14ac:dyDescent="0.25">
      <c r="A165" s="2" t="s">
        <v>174</v>
      </c>
      <c r="B165" s="3" t="s">
        <v>177</v>
      </c>
      <c r="C165" s="3" t="str">
        <f>VLOOKUP(B165,[1]Hoja2!$B$2:$C$197,2,FALSE)</f>
        <v>Carrera 20 No. 17 - 66
Barrio Santa Mónica Dosquebradas</v>
      </c>
    </row>
    <row r="166" spans="1:3" x14ac:dyDescent="0.25">
      <c r="A166" s="2" t="s">
        <v>174</v>
      </c>
      <c r="B166" s="3" t="s">
        <v>178</v>
      </c>
      <c r="C166" s="3" t="str">
        <f>VLOOKUP(B166,[1]Hoja2!$B$2:$C$197,2,FALSE)</f>
        <v>Carrera 11 No. 6 - 62 Piso 2
Centro Belén de Umbria</v>
      </c>
    </row>
    <row r="167" spans="1:3" x14ac:dyDescent="0.25">
      <c r="A167" s="2" t="s">
        <v>174</v>
      </c>
      <c r="B167" s="3" t="s">
        <v>179</v>
      </c>
      <c r="C167" s="3" t="str">
        <f>VLOOKUP(B167,[1]Hoja2!$B$2:$C$197,2,FALSE)</f>
        <v>Carrera14  NO. 11-43 Santa Rosa Cabal</v>
      </c>
    </row>
    <row r="168" spans="1:3" x14ac:dyDescent="0.25">
      <c r="A168" s="2" t="s">
        <v>180</v>
      </c>
      <c r="B168" s="3" t="s">
        <v>181</v>
      </c>
      <c r="C168" s="3" t="str">
        <f>VLOOKUP(B168,[1]Hoja2!$B$2:$C$197,2,FALSE)</f>
        <v>Calle 6 No. 1 - 82 
Av. Francisco Newball</v>
      </c>
    </row>
    <row r="169" spans="1:3" x14ac:dyDescent="0.25">
      <c r="A169" s="2" t="s">
        <v>182</v>
      </c>
      <c r="B169" s="3" t="s">
        <v>183</v>
      </c>
      <c r="C169" s="3" t="str">
        <f>VLOOKUP(B169,[1]Hoja2!$B$2:$C$197,2,FALSE)</f>
        <v>Calle 34 No. 26 - 31
Centro Bucaramanga</v>
      </c>
    </row>
    <row r="170" spans="1:3" x14ac:dyDescent="0.25">
      <c r="A170" s="2" t="s">
        <v>182</v>
      </c>
      <c r="B170" s="3" t="s">
        <v>184</v>
      </c>
      <c r="C170" s="3" t="str">
        <f>VLOOKUP(B170,[1]Hoja2!$B$2:$C$197,2,FALSE)</f>
        <v>Carrera 6 No. 3 - 04
Barrio Caracoli 
Municipio Floridablanca</v>
      </c>
    </row>
    <row r="171" spans="1:3" x14ac:dyDescent="0.25">
      <c r="A171" s="2" t="s">
        <v>182</v>
      </c>
      <c r="B171" s="3" t="s">
        <v>185</v>
      </c>
      <c r="C171" s="3" t="str">
        <f>VLOOKUP(B171,[1]Hoja2!$B$2:$C$197,2,FALSE)</f>
        <v>Carrera 13 No. 42 - 12
Barrio Alfonso López
Bucaramanga</v>
      </c>
    </row>
    <row r="172" spans="1:3" x14ac:dyDescent="0.25">
      <c r="A172" s="2" t="s">
        <v>182</v>
      </c>
      <c r="B172" s="2" t="s">
        <v>186</v>
      </c>
      <c r="C172" s="3" t="str">
        <f>VLOOKUP(B172,[1]Hoja2!$B$2:$C$197,2,FALSE)</f>
        <v>Calle 57 No. 27 - 105
Barrio Galán - Barrancabermeja</v>
      </c>
    </row>
    <row r="173" spans="1:3" x14ac:dyDescent="0.25">
      <c r="A173" s="2" t="s">
        <v>182</v>
      </c>
      <c r="B173" s="2" t="s">
        <v>187</v>
      </c>
      <c r="C173" s="3" t="str">
        <f>VLOOKUP(B173,[1]Hoja2!$B$2:$C$197,2,FALSE)</f>
        <v>Carrera 8 No. 16 - 66
Centro San Gil</v>
      </c>
    </row>
    <row r="174" spans="1:3" x14ac:dyDescent="0.25">
      <c r="A174" s="2" t="s">
        <v>182</v>
      </c>
      <c r="B174" s="2" t="s">
        <v>188</v>
      </c>
      <c r="C174" s="3" t="str">
        <f>VLOOKUP(B174,[1]Hoja2!$B$2:$C$197,2,FALSE)</f>
        <v>Calle 9 No. 8 - 20
Centro Socorro</v>
      </c>
    </row>
    <row r="175" spans="1:3" x14ac:dyDescent="0.25">
      <c r="A175" s="2" t="s">
        <v>182</v>
      </c>
      <c r="B175" s="2" t="s">
        <v>189</v>
      </c>
      <c r="C175" s="3" t="str">
        <f>VLOOKUP(B175,[1]Hoja2!$B$2:$C$197,2,FALSE)</f>
        <v>Carrera 4 No. 9 - 33
Vélez</v>
      </c>
    </row>
    <row r="176" spans="1:3" x14ac:dyDescent="0.25">
      <c r="A176" s="2" t="s">
        <v>182</v>
      </c>
      <c r="B176" s="2" t="s">
        <v>190</v>
      </c>
      <c r="C176" s="3" t="str">
        <f>VLOOKUP(B176,[1]Hoja2!$B$2:$C$197,2,FALSE)</f>
        <v>Carrera 8 No. 12 - 30
Centro Malaga</v>
      </c>
    </row>
    <row r="177" spans="1:3" x14ac:dyDescent="0.25">
      <c r="A177" s="2" t="s">
        <v>191</v>
      </c>
      <c r="B177" s="2" t="s">
        <v>192</v>
      </c>
      <c r="C177" s="3" t="str">
        <f>VLOOKUP(B177,[1]Hoja2!$B$2:$C$197,2,FALSE)</f>
        <v>Transversal 27C No. 27A - 21 Barrio Boston</v>
      </c>
    </row>
    <row r="178" spans="1:3" x14ac:dyDescent="0.25">
      <c r="A178" s="2" t="s">
        <v>191</v>
      </c>
      <c r="B178" s="2" t="s">
        <v>70</v>
      </c>
      <c r="C178" s="3" t="str">
        <f>VLOOKUP(B178,[1]Hoja2!$B$2:$C$197,2,FALSE)</f>
        <v>Carrera 6 No 6 - 37 
Barrio Centro</v>
      </c>
    </row>
    <row r="179" spans="1:3" x14ac:dyDescent="0.25">
      <c r="A179" s="2" t="s">
        <v>191</v>
      </c>
      <c r="B179" s="2" t="s">
        <v>193</v>
      </c>
      <c r="C179" s="3" t="str">
        <f>VLOOKUP(B179,[1]Hoja2!$B$2:$C$197,2,FALSE)</f>
        <v>Carrera 25 B No. 28 - 121
B. Las Peñitas</v>
      </c>
    </row>
    <row r="180" spans="1:3" x14ac:dyDescent="0.25">
      <c r="A180" s="2" t="s">
        <v>191</v>
      </c>
      <c r="B180" s="2" t="s">
        <v>194</v>
      </c>
      <c r="C180" s="3" t="str">
        <f>VLOOKUP(B180,[1]Hoja2!$B$2:$C$197,2,FALSE)</f>
        <v>Calle 11 No. 4 - 59
Barrio Las Dadivas - Sucre</v>
      </c>
    </row>
    <row r="181" spans="1:3" x14ac:dyDescent="0.25">
      <c r="A181" s="2" t="s">
        <v>195</v>
      </c>
      <c r="B181" s="2" t="s">
        <v>196</v>
      </c>
      <c r="C181" s="3" t="str">
        <f>VLOOKUP(B181,[1]Hoja2!$B$2:$C$197,2,FALSE)</f>
        <v>Carrera 20 No. 63 - 31 Ambalá</v>
      </c>
    </row>
    <row r="182" spans="1:3" x14ac:dyDescent="0.25">
      <c r="A182" s="2" t="s">
        <v>195</v>
      </c>
      <c r="B182" s="2" t="s">
        <v>197</v>
      </c>
      <c r="C182" s="3" t="str">
        <f>VLOOKUP(B182,[1]Hoja2!$B$2:$C$197,2,FALSE)</f>
        <v>Manzana A; Entrada B.
Barrio Galán Avenida del Sur</v>
      </c>
    </row>
    <row r="183" spans="1:3" x14ac:dyDescent="0.25">
      <c r="A183" s="2" t="s">
        <v>195</v>
      </c>
      <c r="B183" s="2" t="s">
        <v>198</v>
      </c>
      <c r="C183" s="3" t="str">
        <f>VLOOKUP(B183,[1]Hoja2!$B$2:$C$197,2,FALSE)</f>
        <v xml:space="preserve">Avenida Carrera 5 No. 43 - 23 Piso 1 Frente                   Piscinas Olimpicas
Barrio Restrepo </v>
      </c>
    </row>
    <row r="184" spans="1:3" x14ac:dyDescent="0.25">
      <c r="A184" s="2" t="s">
        <v>195</v>
      </c>
      <c r="B184" s="2" t="s">
        <v>199</v>
      </c>
      <c r="C184" s="3" t="str">
        <f>VLOOKUP(B184,[1]Hoja2!$B$2:$C$197,2,FALSE)</f>
        <v>Calle 6  No. 14 - 86 
Barrio San José</v>
      </c>
    </row>
    <row r="185" spans="1:3" x14ac:dyDescent="0.25">
      <c r="A185" s="2" t="s">
        <v>195</v>
      </c>
      <c r="B185" s="2" t="s">
        <v>200</v>
      </c>
      <c r="C185" s="3" t="str">
        <f>VLOOKUP(B185,[1]Hoja2!$B$2:$C$197,2,FALSE)</f>
        <v>Glorieta frente al Hospital 
Santa Sofía</v>
      </c>
    </row>
    <row r="186" spans="1:3" x14ac:dyDescent="0.25">
      <c r="A186" s="2" t="s">
        <v>195</v>
      </c>
      <c r="B186" s="2" t="s">
        <v>201</v>
      </c>
      <c r="C186" s="3" t="str">
        <f>VLOOKUP(B186,[1]Hoja2!$B$2:$C$197,2,FALSE)</f>
        <v xml:space="preserve">Carrera 14 # 7-31 Alto del Rosario-Antiguas Oficinas de Telecom </v>
      </c>
    </row>
    <row r="187" spans="1:3" x14ac:dyDescent="0.25">
      <c r="A187" s="2" t="s">
        <v>195</v>
      </c>
      <c r="B187" s="2" t="s">
        <v>202</v>
      </c>
      <c r="C187" s="3" t="str">
        <f>VLOOKUP(B187,[1]Hoja2!$B$2:$C$197,2,FALSE)</f>
        <v>Carrera 6 No. 12 - 56</v>
      </c>
    </row>
    <row r="188" spans="1:3" x14ac:dyDescent="0.25">
      <c r="A188" s="2" t="s">
        <v>195</v>
      </c>
      <c r="B188" s="2" t="s">
        <v>203</v>
      </c>
      <c r="C188" s="3" t="str">
        <f>VLOOKUP(B188,[1]Hoja2!$B$2:$C$197,2,FALSE)</f>
        <v>Avenida del Estudiante
Oficinas Ica
Calle 10 No. 6 - 18
Barrio Versalles</v>
      </c>
    </row>
    <row r="189" spans="1:3" x14ac:dyDescent="0.25">
      <c r="A189" s="2" t="s">
        <v>195</v>
      </c>
      <c r="B189" s="2" t="s">
        <v>204</v>
      </c>
      <c r="C189" s="3" t="str">
        <f>VLOOKUP(B189,[1]Hoja2!$B$2:$C$197,2,FALSE)</f>
        <v>Calle 7 No. 7A - 24 
Centro Purificación</v>
      </c>
    </row>
    <row r="190" spans="1:3" x14ac:dyDescent="0.25">
      <c r="A190" s="2" t="s">
        <v>195</v>
      </c>
      <c r="B190" s="2" t="s">
        <v>205</v>
      </c>
      <c r="C190" s="3" t="str">
        <f>VLOOKUP(B190,[1]Hoja2!$B$2:$C$197,2,FALSE)</f>
        <v>Calle 8 No. 19 - 10;   2 piso
Centro Comercial Ulloa Plaza
B. Avenida Cafam</v>
      </c>
    </row>
    <row r="191" spans="1:3" x14ac:dyDescent="0.25">
      <c r="A191" s="2" t="s">
        <v>206</v>
      </c>
      <c r="B191" s="2" t="s">
        <v>207</v>
      </c>
      <c r="C191" s="3" t="str">
        <f>VLOOKUP(B191,[1]Hoja2!$B$2:$C$197,2,FALSE)</f>
        <v xml:space="preserve">Calle 73 # 8 A - 35 BARRIO ANDRES SANIN
</v>
      </c>
    </row>
    <row r="192" spans="1:3" x14ac:dyDescent="0.25">
      <c r="A192" s="2" t="s">
        <v>206</v>
      </c>
      <c r="B192" s="2" t="s">
        <v>208</v>
      </c>
      <c r="C192" s="3" t="str">
        <f>VLOOKUP(B192,[1]Hoja2!$B$2:$C$197,2,FALSE)</f>
        <v>Calle 70 No 7E Bis - 03 Barrio Alfonso Lopez</v>
      </c>
    </row>
    <row r="193" spans="1:3" x14ac:dyDescent="0.25">
      <c r="A193" s="2" t="s">
        <v>206</v>
      </c>
      <c r="B193" s="2" t="s">
        <v>209</v>
      </c>
      <c r="C193" s="3" t="str">
        <f>VLOOKUP(B193,[1]Hoja2!$B$2:$C$197,2,FALSE)</f>
        <v>Carrera 43 # 5 A - 17  BARRIO TEQUENDAMA</v>
      </c>
    </row>
    <row r="194" spans="1:3" x14ac:dyDescent="0.25">
      <c r="A194" s="2" t="s">
        <v>206</v>
      </c>
      <c r="B194" s="2" t="s">
        <v>85</v>
      </c>
      <c r="C194" s="3" t="str">
        <f>VLOOKUP(B194,[1]Hoja2!$B$2:$C$197,2,FALSE)</f>
        <v>Calle 6 No. 6 - 18 
Barrio Balboita
El Bordo Patía</v>
      </c>
    </row>
    <row r="195" spans="1:3" x14ac:dyDescent="0.25">
      <c r="A195" s="2" t="s">
        <v>206</v>
      </c>
      <c r="B195" s="2" t="s">
        <v>210</v>
      </c>
      <c r="C195" s="3" t="str">
        <f>VLOOKUP(B195,[1]Hoja2!$B$2:$C$197,2,FALSE)</f>
        <v>Carrera 13 No. 10 - 21 
Barrio La Estación</v>
      </c>
    </row>
    <row r="196" spans="1:3" x14ac:dyDescent="0.25">
      <c r="A196" s="2" t="s">
        <v>206</v>
      </c>
      <c r="B196" s="2" t="s">
        <v>211</v>
      </c>
      <c r="C196" s="3" t="str">
        <f>VLOOKUP(B196,[1]Hoja2!$B$2:$C$197,2,FALSE)</f>
        <v>Carrera 4 No. 1 B - 07</v>
      </c>
    </row>
    <row r="197" spans="1:3" x14ac:dyDescent="0.25">
      <c r="A197" s="2" t="s">
        <v>206</v>
      </c>
      <c r="B197" s="2" t="s">
        <v>212</v>
      </c>
      <c r="C197" s="3" t="str">
        <f>VLOOKUP(B197,[1]Hoja2!$B$2:$C$197,2,FALSE)</f>
        <v>Carrera 31 No 23 - 52</v>
      </c>
    </row>
    <row r="198" spans="1:3" x14ac:dyDescent="0.25">
      <c r="A198" s="2" t="s">
        <v>206</v>
      </c>
      <c r="B198" s="2" t="s">
        <v>213</v>
      </c>
      <c r="C198" s="3" t="str">
        <f>VLOOKUP(B198,[1]Hoja2!$B$2:$C$197,2,FALSE)</f>
        <v>Carrera 8A - Salida Norte Carretera Central Centro Buga</v>
      </c>
    </row>
    <row r="199" spans="1:3" x14ac:dyDescent="0.25">
      <c r="A199" s="2" t="s">
        <v>206</v>
      </c>
      <c r="B199" s="2" t="s">
        <v>214</v>
      </c>
      <c r="C199" s="3" t="str">
        <f>VLOOKUP(B199,[1]Hoja2!$B$2:$C$197,2,FALSE)</f>
        <v>Calle 25 No.26 - 62 
Centro Tuluá</v>
      </c>
    </row>
    <row r="200" spans="1:3" x14ac:dyDescent="0.25">
      <c r="A200" s="2" t="s">
        <v>206</v>
      </c>
      <c r="B200" s="2" t="s">
        <v>215</v>
      </c>
      <c r="C200" s="3" t="str">
        <f>VLOOKUP(B200,[1]Hoja2!$B$2:$C$197,2,FALSE)</f>
        <v xml:space="preserve">Calle 49 No.48 - 42 </v>
      </c>
    </row>
    <row r="201" spans="1:3" x14ac:dyDescent="0.25">
      <c r="A201" s="2" t="s">
        <v>206</v>
      </c>
      <c r="B201" s="2" t="s">
        <v>216</v>
      </c>
      <c r="C201" s="3" t="str">
        <f>VLOOKUP(B201,[1]Hoja2!$B$2:$C$197,2,FALSE)</f>
        <v>Carrera 6 No. 9 - 103</v>
      </c>
    </row>
    <row r="202" spans="1:3" x14ac:dyDescent="0.25">
      <c r="A202" s="2" t="s">
        <v>206</v>
      </c>
      <c r="B202" s="2" t="s">
        <v>217</v>
      </c>
      <c r="C202" s="3" t="str">
        <f>VLOOKUP(B202,[1]Hoja2!$B$2:$C$197,2,FALSE)</f>
        <v>Carrera 6 No. 9-61</v>
      </c>
    </row>
    <row r="203" spans="1:3" x14ac:dyDescent="0.25">
      <c r="A203" s="2" t="s">
        <v>206</v>
      </c>
      <c r="B203" s="2" t="s">
        <v>218</v>
      </c>
      <c r="C203" s="3" t="str">
        <f>VLOOKUP(B203,[1]Hoja2!$B$2:$C$197,2,FALSE)</f>
        <v>Autopista Simon Bolivar Km9 B/ Transformación</v>
      </c>
    </row>
    <row r="204" spans="1:3" x14ac:dyDescent="0.25">
      <c r="A204" s="2" t="s">
        <v>219</v>
      </c>
      <c r="B204" s="2" t="s">
        <v>220</v>
      </c>
      <c r="C204" s="3" t="str">
        <f>VLOOKUP(B204,[1]Hoja2!$B$2:$C$197,2,FALSE)</f>
        <v>Calle 14 No. 15 - 07 Centro
Mitu</v>
      </c>
    </row>
    <row r="205" spans="1:3" x14ac:dyDescent="0.25">
      <c r="A205" s="2" t="s">
        <v>221</v>
      </c>
      <c r="B205" s="2" t="s">
        <v>222</v>
      </c>
      <c r="C205" s="3" t="str">
        <f>VLOOKUP(B205,[1]Hoja2!$B$2:$C$197,2,FALSE)</f>
        <v>Avenida Orinoco; Calle 18 No. 07 - 32;   2 Piso.
Centro Comercial Radiomango</v>
      </c>
    </row>
    <row r="207" spans="1:3" x14ac:dyDescent="0.25">
      <c r="A207" s="5"/>
      <c r="B207" s="5"/>
      <c r="C207" s="5"/>
    </row>
  </sheetData>
  <mergeCells count="2">
    <mergeCell ref="A8:C8"/>
    <mergeCell ref="A1:C5"/>
  </mergeCells>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N1</vt:lpstr>
    </vt:vector>
  </TitlesOfParts>
  <Company>Lenovo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Engree Johanna Duica Navarro</cp:lastModifiedBy>
  <cp:lastPrinted>2013-07-16T20:24:34Z</cp:lastPrinted>
  <dcterms:created xsi:type="dcterms:W3CDTF">2013-01-22T18:52:56Z</dcterms:created>
  <dcterms:modified xsi:type="dcterms:W3CDTF">2013-07-25T20:43:24Z</dcterms:modified>
</cp:coreProperties>
</file>