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inson.parada\UNIDAD D\ROBINSON.PARADA\Mis documentos\ESTUDIO DE MERCADO\2015\13 HYPERCONVERGENCIA 2015.E1\FCT\Anexos\"/>
    </mc:Choice>
  </mc:AlternateContent>
  <bookViews>
    <workbookView xWindow="0" yWindow="0" windowWidth="20490" windowHeight="7155"/>
  </bookViews>
  <sheets>
    <sheet name="Servidores" sheetId="2" r:id="rId1"/>
  </sheets>
  <definedNames>
    <definedName name="_xlnm._FilterDatabase" localSheetId="0" hidden="1">Servidores!$A$4:$Q$22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2" l="1"/>
  <c r="E39" i="2"/>
  <c r="C39" i="2"/>
  <c r="C41" i="2" s="1"/>
  <c r="C42" i="2" s="1"/>
  <c r="D39" i="2"/>
  <c r="D41" i="2" l="1"/>
  <c r="D42" i="2" s="1"/>
  <c r="E41" i="2"/>
  <c r="E42" i="2" s="1"/>
</calcChain>
</file>

<file path=xl/sharedStrings.xml><?xml version="1.0" encoding="utf-8"?>
<sst xmlns="http://schemas.openxmlformats.org/spreadsheetml/2006/main" count="92" uniqueCount="38">
  <si>
    <t xml:space="preserve">República de Colombia
Instituto Colombiano de Bienestar Familiar
Cecilia de la Fuente de Lleras 
Dirección de Información y Tecnología
Subdirección de Recursos Tecnológicos           </t>
  </si>
  <si>
    <t>App</t>
  </si>
  <si>
    <t>RAM (GB)</t>
  </si>
  <si>
    <t>Storage (GB)</t>
  </si>
  <si>
    <t>Cantidad DD</t>
  </si>
  <si>
    <t>SIM</t>
  </si>
  <si>
    <t>Db</t>
  </si>
  <si>
    <t>RS</t>
  </si>
  <si>
    <t>FTP</t>
  </si>
  <si>
    <t>QoS</t>
  </si>
  <si>
    <t>Cuentáme</t>
  </si>
  <si>
    <t>app</t>
  </si>
  <si>
    <t>Is</t>
  </si>
  <si>
    <t>Ftp</t>
  </si>
  <si>
    <t>Qos</t>
  </si>
  <si>
    <t>Kactus</t>
  </si>
  <si>
    <t>Seven</t>
  </si>
  <si>
    <t>Nuevo Modelo Financiero</t>
  </si>
  <si>
    <t>Gestor Bancario</t>
  </si>
  <si>
    <t>Pacco</t>
  </si>
  <si>
    <t>Db - QoS</t>
  </si>
  <si>
    <t>NSIR</t>
  </si>
  <si>
    <t>Portal Web ICBF Weblogic</t>
  </si>
  <si>
    <t>DB</t>
  </si>
  <si>
    <t>Portal Web ICBF SSO</t>
  </si>
  <si>
    <t>System Center, McAffe</t>
  </si>
  <si>
    <t>App-DB</t>
  </si>
  <si>
    <t>Lync</t>
  </si>
  <si>
    <t>TOTAL ACTUALMENTE</t>
  </si>
  <si>
    <t>30 % de escalabilidad</t>
  </si>
  <si>
    <t>TOTAL PROYECTADO</t>
  </si>
  <si>
    <t>APP</t>
  </si>
  <si>
    <t>ROL</t>
  </si>
  <si>
    <t>CORE</t>
  </si>
  <si>
    <t>TIPO</t>
  </si>
  <si>
    <t>VM</t>
  </si>
  <si>
    <t>FISICO</t>
  </si>
  <si>
    <t>ANEXO 1 - INFORMATIVO ESTADO ACTUAL DE 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</si>
</sst>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0" fillId="0" borderId="0" xfId="0"/>
    <xf numFmtId="0" fontId="0" fillId="0" borderId="0" xfId="0" applyAlignment="1"/>
    <xf numFmtId="0" fontId="7" fillId="0" borderId="0" xfId="0" applyFont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2" borderId="18" xfId="0" applyFont="1" applyFill="1" applyBorder="1" applyAlignment="1" applyProtection="1">
      <alignment horizontal="center" vertical="center"/>
    </xf>
    <xf numFmtId="0" fontId="1" fillId="7" borderId="18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right" vertical="center"/>
    </xf>
    <xf numFmtId="0" fontId="9" fillId="6" borderId="20" xfId="0" applyFont="1" applyFill="1" applyBorder="1" applyAlignment="1">
      <alignment horizontal="right" vertical="center"/>
    </xf>
    <xf numFmtId="0" fontId="9" fillId="6" borderId="21" xfId="0" applyFont="1" applyFill="1" applyBorder="1" applyAlignment="1">
      <alignment horizontal="right" vertical="center"/>
    </xf>
    <xf numFmtId="0" fontId="9" fillId="7" borderId="19" xfId="0" applyFont="1" applyFill="1" applyBorder="1" applyAlignment="1">
      <alignment horizontal="right" vertical="center"/>
    </xf>
    <xf numFmtId="0" fontId="9" fillId="7" borderId="20" xfId="0" applyFont="1" applyFill="1" applyBorder="1" applyAlignment="1">
      <alignment horizontal="right" vertical="center"/>
    </xf>
    <xf numFmtId="0" fontId="9" fillId="7" borderId="21" xfId="0" applyFont="1" applyFill="1" applyBorder="1" applyAlignment="1">
      <alignment horizontal="right" vertical="center"/>
    </xf>
    <xf numFmtId="0" fontId="9" fillId="7" borderId="18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</cellXfs>
  <cellStyles count="21"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9" xfId="10"/>
    <cellStyle name="Normal 2" xfId="1"/>
    <cellStyle name="Normal 2 2" xfId="11"/>
    <cellStyle name="Normal 20" xfId="12"/>
    <cellStyle name="Normal 21" xfId="13"/>
    <cellStyle name="Normal 3" xfId="14"/>
    <cellStyle name="Normal 4" xfId="15"/>
    <cellStyle name="Normal 5" xfId="16"/>
    <cellStyle name="Normal 6" xfId="17"/>
    <cellStyle name="Normal 7" xfId="18"/>
    <cellStyle name="Normal 8" xfId="19"/>
    <cellStyle name="Normal 9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0</xdr:row>
      <xdr:rowOff>179294</xdr:rowOff>
    </xdr:from>
    <xdr:to>
      <xdr:col>0</xdr:col>
      <xdr:colOff>762000</xdr:colOff>
      <xdr:row>0</xdr:row>
      <xdr:rowOff>962025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471" y="179294"/>
          <a:ext cx="627529" cy="782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470646</xdr:colOff>
      <xdr:row>0</xdr:row>
      <xdr:rowOff>212912</xdr:rowOff>
    </xdr:from>
    <xdr:to>
      <xdr:col>6</xdr:col>
      <xdr:colOff>875179</xdr:colOff>
      <xdr:row>0</xdr:row>
      <xdr:rowOff>814668</xdr:rowOff>
    </xdr:to>
    <xdr:pic>
      <xdr:nvPicPr>
        <xdr:cNvPr id="6" name="Imagen 5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2617" y="212912"/>
          <a:ext cx="1200150" cy="601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85" zoomScaleNormal="85" workbookViewId="0">
      <selection activeCell="E7" sqref="E7"/>
    </sheetView>
  </sheetViews>
  <sheetFormatPr baseColWidth="10" defaultRowHeight="15" outlineLevelRow="1" x14ac:dyDescent="0.25"/>
  <cols>
    <col min="1" max="1" width="49.28515625" customWidth="1"/>
    <col min="2" max="2" width="24.7109375" style="4" bestFit="1" customWidth="1"/>
    <col min="3" max="3" width="9.7109375" bestFit="1" customWidth="1"/>
    <col min="4" max="4" width="6.140625" customWidth="1"/>
    <col min="5" max="5" width="12.140625" bestFit="1" customWidth="1"/>
    <col min="6" max="6" width="11.85546875" bestFit="1" customWidth="1"/>
    <col min="7" max="7" width="13.85546875" style="22" customWidth="1"/>
  </cols>
  <sheetData>
    <row r="1" spans="1:7" ht="102.75" customHeight="1" x14ac:dyDescent="0.25">
      <c r="A1" s="46" t="s">
        <v>0</v>
      </c>
      <c r="B1" s="47"/>
      <c r="C1" s="47"/>
      <c r="D1" s="47"/>
      <c r="E1" s="47"/>
      <c r="F1" s="47"/>
      <c r="G1" s="48"/>
    </row>
    <row r="2" spans="1:7" ht="22.5" customHeight="1" x14ac:dyDescent="0.25">
      <c r="A2" s="52" t="s">
        <v>37</v>
      </c>
      <c r="B2" s="52"/>
      <c r="C2" s="52"/>
      <c r="D2" s="52"/>
      <c r="E2" s="52"/>
      <c r="F2" s="52"/>
      <c r="G2" s="52"/>
    </row>
    <row r="3" spans="1:7" ht="15.75" thickBot="1" x14ac:dyDescent="0.3">
      <c r="A3" s="49"/>
      <c r="B3" s="50"/>
      <c r="C3" s="50"/>
      <c r="D3" s="50"/>
      <c r="E3" s="50"/>
      <c r="F3" s="50"/>
      <c r="G3" s="51"/>
    </row>
    <row r="4" spans="1:7" s="2" customFormat="1" ht="34.5" customHeight="1" thickBot="1" x14ac:dyDescent="0.3">
      <c r="A4" s="6" t="s">
        <v>31</v>
      </c>
      <c r="B4" s="6" t="s">
        <v>32</v>
      </c>
      <c r="C4" s="6" t="s">
        <v>2</v>
      </c>
      <c r="D4" s="6" t="s">
        <v>33</v>
      </c>
      <c r="E4" s="6" t="s">
        <v>3</v>
      </c>
      <c r="F4" s="6" t="s">
        <v>4</v>
      </c>
      <c r="G4" s="6" t="s">
        <v>34</v>
      </c>
    </row>
    <row r="5" spans="1:7" x14ac:dyDescent="0.25">
      <c r="A5" s="41" t="s">
        <v>5</v>
      </c>
      <c r="B5" s="8" t="s">
        <v>1</v>
      </c>
      <c r="C5" s="15">
        <v>6</v>
      </c>
      <c r="D5" s="15">
        <v>4</v>
      </c>
      <c r="E5" s="15">
        <v>400</v>
      </c>
      <c r="F5" s="15">
        <v>3</v>
      </c>
      <c r="G5" s="8" t="s">
        <v>35</v>
      </c>
    </row>
    <row r="6" spans="1:7" x14ac:dyDescent="0.25">
      <c r="A6" s="45"/>
      <c r="B6" s="9" t="s">
        <v>1</v>
      </c>
      <c r="C6" s="16">
        <v>6</v>
      </c>
      <c r="D6" s="16">
        <v>4</v>
      </c>
      <c r="E6" s="16">
        <v>400</v>
      </c>
      <c r="F6" s="16">
        <v>3</v>
      </c>
      <c r="G6" s="9" t="s">
        <v>35</v>
      </c>
    </row>
    <row r="7" spans="1:7" x14ac:dyDescent="0.25">
      <c r="A7" s="45"/>
      <c r="B7" s="9" t="s">
        <v>1</v>
      </c>
      <c r="C7" s="16">
        <v>6</v>
      </c>
      <c r="D7" s="16">
        <v>4</v>
      </c>
      <c r="E7" s="16">
        <v>400</v>
      </c>
      <c r="F7" s="16">
        <v>3</v>
      </c>
      <c r="G7" s="9" t="s">
        <v>35</v>
      </c>
    </row>
    <row r="8" spans="1:7" x14ac:dyDescent="0.25">
      <c r="A8" s="45"/>
      <c r="B8" s="9" t="s">
        <v>6</v>
      </c>
      <c r="C8" s="16">
        <v>131</v>
      </c>
      <c r="D8" s="16">
        <v>24</v>
      </c>
      <c r="E8" s="16">
        <v>1521</v>
      </c>
      <c r="F8" s="16">
        <v>9</v>
      </c>
      <c r="G8" s="9" t="s">
        <v>36</v>
      </c>
    </row>
    <row r="9" spans="1:7" x14ac:dyDescent="0.25">
      <c r="A9" s="45"/>
      <c r="B9" s="9" t="s">
        <v>6</v>
      </c>
      <c r="C9" s="16">
        <v>131</v>
      </c>
      <c r="D9" s="16">
        <v>24</v>
      </c>
      <c r="E9" s="16">
        <v>1420</v>
      </c>
      <c r="F9" s="16">
        <v>12</v>
      </c>
      <c r="G9" s="9" t="s">
        <v>36</v>
      </c>
    </row>
    <row r="10" spans="1:7" x14ac:dyDescent="0.25">
      <c r="A10" s="45"/>
      <c r="B10" s="9" t="s">
        <v>7</v>
      </c>
      <c r="C10" s="16">
        <v>16</v>
      </c>
      <c r="D10" s="16">
        <v>4</v>
      </c>
      <c r="E10" s="16">
        <v>205</v>
      </c>
      <c r="F10" s="16">
        <v>6</v>
      </c>
      <c r="G10" s="9" t="s">
        <v>35</v>
      </c>
    </row>
    <row r="11" spans="1:7" x14ac:dyDescent="0.25">
      <c r="A11" s="45"/>
      <c r="B11" s="9" t="s">
        <v>8</v>
      </c>
      <c r="C11" s="16">
        <v>8</v>
      </c>
      <c r="D11" s="16">
        <v>2</v>
      </c>
      <c r="E11" s="16">
        <v>350</v>
      </c>
      <c r="F11" s="16">
        <v>3</v>
      </c>
      <c r="G11" s="9" t="s">
        <v>35</v>
      </c>
    </row>
    <row r="12" spans="1:7" ht="15.75" thickBot="1" x14ac:dyDescent="0.3">
      <c r="A12" s="42"/>
      <c r="B12" s="10" t="s">
        <v>9</v>
      </c>
      <c r="C12" s="17">
        <v>12</v>
      </c>
      <c r="D12" s="17">
        <v>6</v>
      </c>
      <c r="E12" s="17">
        <v>250</v>
      </c>
      <c r="F12" s="17">
        <v>5</v>
      </c>
      <c r="G12" s="10" t="s">
        <v>35</v>
      </c>
    </row>
    <row r="13" spans="1:7" x14ac:dyDescent="0.25">
      <c r="A13" s="43" t="s">
        <v>10</v>
      </c>
      <c r="B13" s="11" t="s">
        <v>11</v>
      </c>
      <c r="C13" s="18">
        <v>8</v>
      </c>
      <c r="D13" s="18">
        <v>4</v>
      </c>
      <c r="E13" s="18">
        <v>398</v>
      </c>
      <c r="F13" s="18">
        <v>3</v>
      </c>
      <c r="G13" s="11" t="s">
        <v>35</v>
      </c>
    </row>
    <row r="14" spans="1:7" x14ac:dyDescent="0.25">
      <c r="A14" s="53"/>
      <c r="B14" s="12" t="s">
        <v>11</v>
      </c>
      <c r="C14" s="19">
        <v>8</v>
      </c>
      <c r="D14" s="19">
        <v>4</v>
      </c>
      <c r="E14" s="19">
        <v>398</v>
      </c>
      <c r="F14" s="19">
        <v>3</v>
      </c>
      <c r="G14" s="12" t="s">
        <v>35</v>
      </c>
    </row>
    <row r="15" spans="1:7" s="1" customFormat="1" x14ac:dyDescent="0.25">
      <c r="A15" s="53"/>
      <c r="B15" s="12" t="s">
        <v>12</v>
      </c>
      <c r="C15" s="19">
        <v>8</v>
      </c>
      <c r="D15" s="19">
        <v>4</v>
      </c>
      <c r="E15" s="19">
        <v>170</v>
      </c>
      <c r="F15" s="19">
        <v>2</v>
      </c>
      <c r="G15" s="12" t="s">
        <v>35</v>
      </c>
    </row>
    <row r="16" spans="1:7" s="1" customFormat="1" x14ac:dyDescent="0.25">
      <c r="A16" s="53"/>
      <c r="B16" s="12" t="s">
        <v>6</v>
      </c>
      <c r="C16" s="19">
        <v>131</v>
      </c>
      <c r="D16" s="19">
        <v>24</v>
      </c>
      <c r="E16" s="19">
        <v>1160</v>
      </c>
      <c r="F16" s="19">
        <v>9</v>
      </c>
      <c r="G16" s="12" t="s">
        <v>36</v>
      </c>
    </row>
    <row r="17" spans="1:7" x14ac:dyDescent="0.25">
      <c r="A17" s="53"/>
      <c r="B17" s="12" t="s">
        <v>13</v>
      </c>
      <c r="C17" s="19">
        <v>4</v>
      </c>
      <c r="D17" s="19">
        <v>2</v>
      </c>
      <c r="E17" s="19">
        <v>450</v>
      </c>
      <c r="F17" s="19">
        <v>3</v>
      </c>
      <c r="G17" s="12" t="s">
        <v>35</v>
      </c>
    </row>
    <row r="18" spans="1:7" ht="15.75" thickBot="1" x14ac:dyDescent="0.3">
      <c r="A18" s="44"/>
      <c r="B18" s="13" t="s">
        <v>14</v>
      </c>
      <c r="C18" s="20">
        <v>6</v>
      </c>
      <c r="D18" s="20">
        <v>2</v>
      </c>
      <c r="E18" s="20">
        <v>470</v>
      </c>
      <c r="F18" s="20">
        <v>7</v>
      </c>
      <c r="G18" s="13" t="s">
        <v>35</v>
      </c>
    </row>
    <row r="19" spans="1:7" x14ac:dyDescent="0.25">
      <c r="A19" s="41" t="s">
        <v>15</v>
      </c>
      <c r="B19" s="8" t="s">
        <v>1</v>
      </c>
      <c r="C19" s="15">
        <v>4</v>
      </c>
      <c r="D19" s="15">
        <v>4</v>
      </c>
      <c r="E19" s="15">
        <v>130</v>
      </c>
      <c r="F19" s="15">
        <v>3</v>
      </c>
      <c r="G19" s="8" t="s">
        <v>35</v>
      </c>
    </row>
    <row r="20" spans="1:7" ht="15.75" thickBot="1" x14ac:dyDescent="0.3">
      <c r="A20" s="42"/>
      <c r="B20" s="10" t="s">
        <v>6</v>
      </c>
      <c r="C20" s="17">
        <v>65</v>
      </c>
      <c r="D20" s="17">
        <v>12</v>
      </c>
      <c r="E20" s="17">
        <v>1845</v>
      </c>
      <c r="F20" s="17">
        <v>7</v>
      </c>
      <c r="G20" s="10" t="s">
        <v>36</v>
      </c>
    </row>
    <row r="21" spans="1:7" x14ac:dyDescent="0.25">
      <c r="A21" s="43" t="s">
        <v>16</v>
      </c>
      <c r="B21" s="11" t="s">
        <v>1</v>
      </c>
      <c r="C21" s="18">
        <v>12</v>
      </c>
      <c r="D21" s="18">
        <v>4</v>
      </c>
      <c r="E21" s="18">
        <v>300</v>
      </c>
      <c r="F21" s="18">
        <v>2</v>
      </c>
      <c r="G21" s="11" t="s">
        <v>35</v>
      </c>
    </row>
    <row r="22" spans="1:7" ht="15.75" outlineLevel="1" thickBot="1" x14ac:dyDescent="0.3">
      <c r="A22" s="44"/>
      <c r="B22" s="13" t="s">
        <v>6</v>
      </c>
      <c r="C22" s="20">
        <v>16</v>
      </c>
      <c r="D22" s="20">
        <v>8</v>
      </c>
      <c r="E22" s="20">
        <v>400</v>
      </c>
      <c r="F22" s="20">
        <v>2</v>
      </c>
      <c r="G22" s="13" t="s">
        <v>35</v>
      </c>
    </row>
    <row r="23" spans="1:7" s="1" customFormat="1" outlineLevel="1" x14ac:dyDescent="0.25">
      <c r="A23" s="41" t="s">
        <v>17</v>
      </c>
      <c r="B23" s="8" t="s">
        <v>1</v>
      </c>
      <c r="C23" s="15">
        <v>8</v>
      </c>
      <c r="D23" s="15">
        <v>4</v>
      </c>
      <c r="E23" s="15">
        <v>200</v>
      </c>
      <c r="F23" s="15">
        <v>3</v>
      </c>
      <c r="G23" s="8" t="s">
        <v>35</v>
      </c>
    </row>
    <row r="24" spans="1:7" ht="15.75" thickBot="1" x14ac:dyDescent="0.3">
      <c r="A24" s="42"/>
      <c r="B24" s="10" t="s">
        <v>6</v>
      </c>
      <c r="C24" s="17">
        <v>16</v>
      </c>
      <c r="D24" s="17">
        <v>8</v>
      </c>
      <c r="E24" s="17">
        <v>923</v>
      </c>
      <c r="F24" s="17">
        <v>6</v>
      </c>
      <c r="G24" s="10" t="s">
        <v>35</v>
      </c>
    </row>
    <row r="25" spans="1:7" x14ac:dyDescent="0.25">
      <c r="A25" s="43" t="s">
        <v>18</v>
      </c>
      <c r="B25" s="11" t="s">
        <v>1</v>
      </c>
      <c r="C25" s="18">
        <v>4</v>
      </c>
      <c r="D25" s="18">
        <v>4</v>
      </c>
      <c r="E25" s="18">
        <v>232</v>
      </c>
      <c r="F25" s="18">
        <v>3</v>
      </c>
      <c r="G25" s="11" t="s">
        <v>35</v>
      </c>
    </row>
    <row r="26" spans="1:7" ht="15.75" thickBot="1" x14ac:dyDescent="0.3">
      <c r="A26" s="44"/>
      <c r="B26" s="13" t="s">
        <v>6</v>
      </c>
      <c r="C26" s="20">
        <v>16</v>
      </c>
      <c r="D26" s="20">
        <v>8</v>
      </c>
      <c r="E26" s="20">
        <v>923</v>
      </c>
      <c r="F26" s="20">
        <v>6</v>
      </c>
      <c r="G26" s="13" t="s">
        <v>35</v>
      </c>
    </row>
    <row r="27" spans="1:7" x14ac:dyDescent="0.25">
      <c r="A27" s="41" t="s">
        <v>19</v>
      </c>
      <c r="B27" s="8" t="s">
        <v>1</v>
      </c>
      <c r="C27" s="15">
        <v>4</v>
      </c>
      <c r="D27" s="15">
        <v>4</v>
      </c>
      <c r="E27" s="15">
        <v>252</v>
      </c>
      <c r="F27" s="15">
        <v>3</v>
      </c>
      <c r="G27" s="8" t="s">
        <v>35</v>
      </c>
    </row>
    <row r="28" spans="1:7" x14ac:dyDescent="0.25">
      <c r="A28" s="45"/>
      <c r="B28" s="9" t="s">
        <v>6</v>
      </c>
      <c r="C28" s="16">
        <v>6</v>
      </c>
      <c r="D28" s="16">
        <v>6</v>
      </c>
      <c r="E28" s="16">
        <v>856</v>
      </c>
      <c r="F28" s="16">
        <v>6</v>
      </c>
      <c r="G28" s="9" t="s">
        <v>35</v>
      </c>
    </row>
    <row r="29" spans="1:7" ht="15.75" thickBot="1" x14ac:dyDescent="0.3">
      <c r="A29" s="42"/>
      <c r="B29" s="10" t="s">
        <v>20</v>
      </c>
      <c r="C29" s="17">
        <v>6</v>
      </c>
      <c r="D29" s="17">
        <v>2</v>
      </c>
      <c r="E29" s="17">
        <v>479</v>
      </c>
      <c r="F29" s="17">
        <v>7</v>
      </c>
      <c r="G29" s="10" t="s">
        <v>35</v>
      </c>
    </row>
    <row r="30" spans="1:7" x14ac:dyDescent="0.25">
      <c r="A30" s="25" t="s">
        <v>21</v>
      </c>
      <c r="B30" s="11" t="s">
        <v>1</v>
      </c>
      <c r="C30" s="18">
        <v>12</v>
      </c>
      <c r="D30" s="18">
        <v>2</v>
      </c>
      <c r="E30" s="18">
        <v>100</v>
      </c>
      <c r="F30" s="18">
        <v>1</v>
      </c>
      <c r="G30" s="11" t="s">
        <v>35</v>
      </c>
    </row>
    <row r="31" spans="1:7" ht="15.75" thickBot="1" x14ac:dyDescent="0.3">
      <c r="A31" s="26"/>
      <c r="B31" s="13" t="s">
        <v>6</v>
      </c>
      <c r="C31" s="20">
        <v>65</v>
      </c>
      <c r="D31" s="20">
        <v>12</v>
      </c>
      <c r="E31" s="20">
        <v>1850</v>
      </c>
      <c r="F31" s="20">
        <v>7</v>
      </c>
      <c r="G31" s="13" t="s">
        <v>35</v>
      </c>
    </row>
    <row r="32" spans="1:7" x14ac:dyDescent="0.25">
      <c r="A32" s="27" t="s">
        <v>22</v>
      </c>
      <c r="B32" s="8" t="s">
        <v>1</v>
      </c>
      <c r="C32" s="15">
        <v>64</v>
      </c>
      <c r="D32" s="15">
        <v>16</v>
      </c>
      <c r="E32" s="15">
        <v>414</v>
      </c>
      <c r="F32" s="15">
        <v>3</v>
      </c>
      <c r="G32" s="8" t="s">
        <v>35</v>
      </c>
    </row>
    <row r="33" spans="1:7" ht="15.75" thickBot="1" x14ac:dyDescent="0.3">
      <c r="A33" s="28"/>
      <c r="B33" s="10" t="s">
        <v>23</v>
      </c>
      <c r="C33" s="17">
        <v>32</v>
      </c>
      <c r="D33" s="17">
        <v>20</v>
      </c>
      <c r="E33" s="17">
        <v>470</v>
      </c>
      <c r="F33" s="17">
        <v>3</v>
      </c>
      <c r="G33" s="10" t="s">
        <v>35</v>
      </c>
    </row>
    <row r="34" spans="1:7" ht="15.75" thickBot="1" x14ac:dyDescent="0.3">
      <c r="A34" s="7" t="s">
        <v>24</v>
      </c>
      <c r="B34" s="14" t="s">
        <v>23</v>
      </c>
      <c r="C34" s="21">
        <v>6</v>
      </c>
      <c r="D34" s="21">
        <v>1</v>
      </c>
      <c r="E34" s="21">
        <v>60</v>
      </c>
      <c r="F34" s="21">
        <v>3</v>
      </c>
      <c r="G34" s="14" t="s">
        <v>35</v>
      </c>
    </row>
    <row r="35" spans="1:7" x14ac:dyDescent="0.25">
      <c r="A35" s="27" t="s">
        <v>25</v>
      </c>
      <c r="B35" s="8" t="s">
        <v>26</v>
      </c>
      <c r="C35" s="15">
        <v>192</v>
      </c>
      <c r="D35" s="15">
        <v>32</v>
      </c>
      <c r="E35" s="15">
        <v>5500</v>
      </c>
      <c r="F35" s="15">
        <v>6</v>
      </c>
      <c r="G35" s="8" t="s">
        <v>36</v>
      </c>
    </row>
    <row r="36" spans="1:7" ht="15.75" thickBot="1" x14ac:dyDescent="0.3">
      <c r="A36" s="28"/>
      <c r="B36" s="10" t="s">
        <v>26</v>
      </c>
      <c r="C36" s="17">
        <v>192</v>
      </c>
      <c r="D36" s="17">
        <v>32</v>
      </c>
      <c r="E36" s="17">
        <v>5500</v>
      </c>
      <c r="F36" s="17">
        <v>6</v>
      </c>
      <c r="G36" s="10" t="s">
        <v>36</v>
      </c>
    </row>
    <row r="37" spans="1:7" x14ac:dyDescent="0.25">
      <c r="A37" s="25" t="s">
        <v>27</v>
      </c>
      <c r="B37" s="11" t="s">
        <v>1</v>
      </c>
      <c r="C37" s="18">
        <v>160</v>
      </c>
      <c r="D37" s="18">
        <v>18</v>
      </c>
      <c r="E37" s="18">
        <v>2500</v>
      </c>
      <c r="F37" s="18">
        <v>3</v>
      </c>
      <c r="G37" s="11" t="s">
        <v>36</v>
      </c>
    </row>
    <row r="38" spans="1:7" ht="15.75" thickBot="1" x14ac:dyDescent="0.3">
      <c r="A38" s="26"/>
      <c r="B38" s="13" t="s">
        <v>1</v>
      </c>
      <c r="C38" s="20">
        <v>160</v>
      </c>
      <c r="D38" s="20">
        <v>18</v>
      </c>
      <c r="E38" s="20">
        <v>2500</v>
      </c>
      <c r="F38" s="20">
        <v>3</v>
      </c>
      <c r="G38" s="13" t="s">
        <v>36</v>
      </c>
    </row>
    <row r="39" spans="1:7" x14ac:dyDescent="0.25">
      <c r="A39" s="29" t="s">
        <v>28</v>
      </c>
      <c r="B39" s="30"/>
      <c r="C39" s="34">
        <f>SUM(C5:C38)</f>
        <v>1521</v>
      </c>
      <c r="D39" s="34">
        <f>SUM(D5:D38)</f>
        <v>327</v>
      </c>
      <c r="E39" s="34">
        <f>SUM(E5:E38)</f>
        <v>33426</v>
      </c>
      <c r="F39" s="34">
        <f>SUM(F5:F38)</f>
        <v>154</v>
      </c>
      <c r="G39" s="33"/>
    </row>
    <row r="40" spans="1:7" ht="15.75" thickBot="1" x14ac:dyDescent="0.3">
      <c r="A40" s="31"/>
      <c r="B40" s="32"/>
      <c r="C40" s="35"/>
      <c r="D40" s="35"/>
      <c r="E40" s="35"/>
      <c r="F40" s="35"/>
      <c r="G40" s="33"/>
    </row>
    <row r="41" spans="1:7" ht="15.75" thickBot="1" x14ac:dyDescent="0.3">
      <c r="A41" s="36" t="s">
        <v>29</v>
      </c>
      <c r="B41" s="36"/>
      <c r="C41" s="5">
        <f>C39*0.3</f>
        <v>456.3</v>
      </c>
      <c r="D41" s="5">
        <f>D39*0.3</f>
        <v>98.1</v>
      </c>
      <c r="E41" s="5">
        <f>E39*0.3</f>
        <v>10027.799999999999</v>
      </c>
      <c r="F41" s="3"/>
    </row>
    <row r="42" spans="1:7" x14ac:dyDescent="0.25">
      <c r="A42" s="37" t="s">
        <v>30</v>
      </c>
      <c r="B42" s="38"/>
      <c r="C42" s="23">
        <f>SUM(C39:C41)</f>
        <v>1977.3</v>
      </c>
      <c r="D42" s="23">
        <f>SUM(D39:D41)</f>
        <v>425.1</v>
      </c>
      <c r="E42" s="23">
        <f>SUM(E39:E41)</f>
        <v>43453.8</v>
      </c>
      <c r="F42" s="23">
        <v>154</v>
      </c>
    </row>
    <row r="43" spans="1:7" ht="15.75" thickBot="1" x14ac:dyDescent="0.3">
      <c r="A43" s="39"/>
      <c r="B43" s="40"/>
      <c r="C43" s="24"/>
      <c r="D43" s="24"/>
      <c r="E43" s="24"/>
      <c r="F43" s="24"/>
    </row>
  </sheetData>
  <sheetProtection password="C809" sheet="1" objects="1" scenarios="1" selectLockedCells="1" selectUnlockedCells="1"/>
  <sortState ref="A7:H360">
    <sortCondition ref="A7:A360"/>
  </sortState>
  <mergeCells count="26">
    <mergeCell ref="A1:G1"/>
    <mergeCell ref="A3:G3"/>
    <mergeCell ref="A2:G2"/>
    <mergeCell ref="A5:A12"/>
    <mergeCell ref="A13:A18"/>
    <mergeCell ref="A19:A20"/>
    <mergeCell ref="A21:A22"/>
    <mergeCell ref="A23:A24"/>
    <mergeCell ref="A25:A26"/>
    <mergeCell ref="A27:A29"/>
    <mergeCell ref="F42:F43"/>
    <mergeCell ref="A30:A31"/>
    <mergeCell ref="A32:A33"/>
    <mergeCell ref="A39:B40"/>
    <mergeCell ref="G39:G40"/>
    <mergeCell ref="A35:A36"/>
    <mergeCell ref="A37:A38"/>
    <mergeCell ref="C39:C40"/>
    <mergeCell ref="D39:D40"/>
    <mergeCell ref="E39:E40"/>
    <mergeCell ref="F39:F40"/>
    <mergeCell ref="A41:B41"/>
    <mergeCell ref="A42:B43"/>
    <mergeCell ref="C42:C43"/>
    <mergeCell ref="D42:D43"/>
    <mergeCell ref="E42:E4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Servidores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Paola Cortes Rodriguez</dc:creator>
  <cp:lastModifiedBy>Robinson Hernan Parada Barajas</cp:lastModifiedBy>
  <cp:lastPrinted>2015-07-03T19:29:42Z</cp:lastPrinted>
  <dcterms:created xsi:type="dcterms:W3CDTF">2014-09-30T21:27:51Z</dcterms:created>
  <dcterms:modified xsi:type="dcterms:W3CDTF">2015-07-21T21:15:32Z</dcterms:modified>
</cp:coreProperties>
</file>