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20" yWindow="405" windowWidth="15480" windowHeight="9150"/>
  </bookViews>
  <sheets>
    <sheet name="SDC" sheetId="1" r:id="rId1"/>
    <sheet name="INFORMACIÓN FINANCIERA" sheetId="4" r:id="rId2"/>
  </sheets>
  <definedNames>
    <definedName name="_xlnm.Print_Area" localSheetId="0">SDC!$A$1:$G$51</definedName>
  </definedNames>
  <calcPr calcId="145621"/>
</workbook>
</file>

<file path=xl/calcChain.xml><?xml version="1.0" encoding="utf-8"?>
<calcChain xmlns="http://schemas.openxmlformats.org/spreadsheetml/2006/main">
  <c r="F39" i="1" l="1"/>
  <c r="G39" i="1" s="1"/>
  <c r="F38" i="1"/>
  <c r="G38" i="1" s="1"/>
  <c r="F18" i="1"/>
  <c r="G18" i="1" s="1"/>
  <c r="F41" i="1" l="1"/>
  <c r="G41" i="1" s="1"/>
  <c r="F42" i="1"/>
  <c r="G42" i="1" s="1"/>
  <c r="F43" i="1"/>
  <c r="G43" i="1" s="1"/>
  <c r="F40" i="1"/>
  <c r="F27" i="1"/>
  <c r="G27" i="1" s="1"/>
  <c r="F28" i="1"/>
  <c r="G28" i="1" s="1"/>
  <c r="F29" i="1"/>
  <c r="G29" i="1" s="1"/>
  <c r="F30" i="1"/>
  <c r="G30" i="1" s="1"/>
  <c r="F31" i="1"/>
  <c r="G31" i="1" s="1"/>
  <c r="F32" i="1"/>
  <c r="G32" i="1" s="1"/>
  <c r="F33" i="1"/>
  <c r="G33" i="1" s="1"/>
  <c r="F34" i="1"/>
  <c r="G34" i="1" s="1"/>
  <c r="F35" i="1"/>
  <c r="G35" i="1" s="1"/>
  <c r="F20" i="1"/>
  <c r="G20" i="1" s="1"/>
  <c r="F21" i="1"/>
  <c r="G21" i="1" s="1"/>
  <c r="F22" i="1"/>
  <c r="G22" i="1" s="1"/>
  <c r="G40" i="1" l="1"/>
  <c r="F26" i="1"/>
  <c r="G26" i="1" l="1"/>
  <c r="F19" i="1"/>
  <c r="G19" i="1" l="1"/>
</calcChain>
</file>

<file path=xl/sharedStrings.xml><?xml version="1.0" encoding="utf-8"?>
<sst xmlns="http://schemas.openxmlformats.org/spreadsheetml/2006/main" count="116" uniqueCount="93">
  <si>
    <t>EMPRESA</t>
  </si>
  <si>
    <t>CONTACTO:</t>
  </si>
  <si>
    <t>TEL:</t>
  </si>
  <si>
    <t>FECHA</t>
  </si>
  <si>
    <t>CARGO:</t>
  </si>
  <si>
    <t>E-MAIL:</t>
  </si>
  <si>
    <t>CEL:</t>
  </si>
  <si>
    <t>La presente Cotización  incluye todos los costos directos e indirectos en que incurra la empresa contratista durante la ejecución del contrato. Así mismo esta cotización cuenta con las obligaciones tributarias de acuerdo con las normas aplicables para el tipo de servicio y contrato correspondiente, y los costos de las pólizas.</t>
  </si>
  <si>
    <t>La presente cotización incluye todos los gastos para cumplir cabalmente con el contrato,  de acuerdo con las especificaciones de la Ficha Técnica del Servicio.</t>
  </si>
  <si>
    <t>La presente cotización se remite como parte del estudio de mercado, previo a la contratación, y no implica ninguna obligación de contratar.</t>
  </si>
  <si>
    <r>
      <rPr>
        <b/>
        <sz val="11"/>
        <color theme="1"/>
        <rFont val="Arial"/>
        <family val="2"/>
      </rPr>
      <t>NOTA (3)</t>
    </r>
    <r>
      <rPr>
        <sz val="11"/>
        <color theme="1"/>
        <rFont val="Arial"/>
        <family val="2"/>
      </rPr>
      <t>: El valor de la cotización deber ser expresado en</t>
    </r>
    <r>
      <rPr>
        <b/>
        <sz val="11"/>
        <color rgb="FFFF0000"/>
        <rFont val="Arial"/>
        <family val="2"/>
      </rPr>
      <t xml:space="preserve"> PESOS COLOMBIANOS.</t>
    </r>
  </si>
  <si>
    <r>
      <rPr>
        <b/>
        <sz val="11"/>
        <color theme="1"/>
        <rFont val="Arial"/>
        <family val="2"/>
      </rPr>
      <t>NOTA (1)</t>
    </r>
    <r>
      <rPr>
        <sz val="11"/>
        <color theme="1"/>
        <rFont val="Arial"/>
        <family val="2"/>
      </rPr>
      <t xml:space="preserve"> :Por favor diligenciar solo las celdas en</t>
    </r>
    <r>
      <rPr>
        <b/>
        <sz val="11"/>
        <color theme="1"/>
        <rFont val="Arial"/>
        <family val="2"/>
      </rPr>
      <t xml:space="preserve"> AMARILLO.</t>
    </r>
  </si>
  <si>
    <t>Descripción</t>
  </si>
  <si>
    <t>mas de 1500</t>
  </si>
  <si>
    <r>
      <rPr>
        <b/>
        <sz val="11"/>
        <color theme="1"/>
        <rFont val="Arial"/>
        <family val="2"/>
      </rPr>
      <t>NOTA(2)</t>
    </r>
    <r>
      <rPr>
        <sz val="11"/>
        <color theme="1"/>
        <rFont val="Arial"/>
        <family val="2"/>
      </rPr>
      <t>: Revisar todos los requierimientos por cadad item que se exponen en el documento "Ficha Tecnica" anexo.</t>
    </r>
  </si>
  <si>
    <t>IVA UNITARIO</t>
  </si>
  <si>
    <t>República de Colombia
Departamento Administrativo para la Prosperidad Social
Instituto Colombiano de Bienestar Familiar
Cecilia de la Fuente de Lleras 
Dirección de Logística y Abastecimiento</t>
  </si>
  <si>
    <t>FOTMATO INFORMACIÓN FINANCIERA PARA ESTUDIOS DE MERCADO</t>
  </si>
  <si>
    <t>NIT</t>
  </si>
  <si>
    <t>CIIU</t>
  </si>
  <si>
    <t>CONTACTO</t>
  </si>
  <si>
    <t>CARGO</t>
  </si>
  <si>
    <t>TELEFONO</t>
  </si>
  <si>
    <t>CELULAR</t>
  </si>
  <si>
    <t>EMAIL</t>
  </si>
  <si>
    <t>RUP</t>
  </si>
  <si>
    <t xml:space="preserve">SE ENCUENTRA INSCRITO EN EL RUP? </t>
  </si>
  <si>
    <t>SI</t>
  </si>
  <si>
    <t>NO</t>
  </si>
  <si>
    <t>Instrucciones para diligenciar este Anexo:</t>
  </si>
  <si>
    <t>1. Diligenciar todos los indicadores con información con corte a diciembre 31 de 2011</t>
  </si>
  <si>
    <t>2. Diligenciar los campos en amarillo.</t>
  </si>
  <si>
    <r>
      <t xml:space="preserve">Información Financiera con corte a </t>
    </r>
    <r>
      <rPr>
        <b/>
        <u/>
        <sz val="10"/>
        <color theme="1"/>
        <rFont val="Arial"/>
        <family val="2"/>
      </rPr>
      <t>diciembre 31 de 2011</t>
    </r>
    <r>
      <rPr>
        <b/>
        <sz val="10"/>
        <color theme="1"/>
        <rFont val="Arial"/>
        <family val="2"/>
      </rPr>
      <t xml:space="preserve"> (De acuerdo con el Decreto 734 de 2012)</t>
    </r>
  </si>
  <si>
    <t>Indicador</t>
  </si>
  <si>
    <t>Patrimonio</t>
  </si>
  <si>
    <t>Patrimonio total</t>
  </si>
  <si>
    <t>En pesos</t>
  </si>
  <si>
    <t>Capital real del proponente</t>
  </si>
  <si>
    <t>Capital social efectivamente pagado más las reservas constituidas, más las utilidades retenidas, más las utilidades del ejercicio.</t>
  </si>
  <si>
    <t>Liquidez</t>
  </si>
  <si>
    <t>Activo corriente sobre pasivo corriente</t>
  </si>
  <si>
    <t>Veces</t>
  </si>
  <si>
    <t>Nivel de endeudamiento</t>
  </si>
  <si>
    <t>Pasivo total sobre activo total</t>
  </si>
  <si>
    <t>Porcentaje</t>
  </si>
  <si>
    <t>Capital de trabajo</t>
  </si>
  <si>
    <t>Activo corriente menos pasivo corriente</t>
  </si>
  <si>
    <t>Indicador de Riesgo</t>
  </si>
  <si>
    <t>Activos fijos sobre el patrimonio neto</t>
  </si>
  <si>
    <t xml:space="preserve">EBITDA </t>
  </si>
  <si>
    <t xml:space="preserve">Utilidad operacional más depreciaciones y amortizaciones. </t>
  </si>
  <si>
    <t>Crecimiento EBITDA</t>
  </si>
  <si>
    <t>EBITDA del último año (2011) sobre el EBITDA del año inmediatamente anterior (2010)</t>
  </si>
  <si>
    <t>Rotación del inventario</t>
  </si>
  <si>
    <t>Costos de ventas sobre inventario</t>
  </si>
  <si>
    <t>Ingresos brutos operacionales</t>
  </si>
  <si>
    <t>1001 a 1500</t>
  </si>
  <si>
    <t>Duracion cada Taller Min. 1 hora, Max. 2 (Horas)</t>
  </si>
  <si>
    <t>5 a 10</t>
  </si>
  <si>
    <t>11 a 20</t>
  </si>
  <si>
    <t>21 a 30</t>
  </si>
  <si>
    <t>TALLERES</t>
  </si>
  <si>
    <t>Lugar</t>
  </si>
  <si>
    <t>PRUEBAS</t>
  </si>
  <si>
    <t>Talleres de sencibilización sobre la politica de alcohol y drogas del ICBF</t>
  </si>
  <si>
    <t xml:space="preserve">Una prueba desechable para detección de alcohol en aliento. (Alcohol Breathscan), </t>
  </si>
  <si>
    <t>Prueba 2</t>
  </si>
  <si>
    <t>Prueba 1</t>
  </si>
  <si>
    <t xml:space="preserve">Una prueba desechable para detección de drogas en orina Multi Drug 3 Test Panel </t>
  </si>
  <si>
    <t>Rangos de cantidad de pruebas</t>
  </si>
  <si>
    <t>500 a 1000</t>
  </si>
  <si>
    <t>1501 a 2000</t>
  </si>
  <si>
    <t>2001 a 2500</t>
  </si>
  <si>
    <t>2501 a 3000</t>
  </si>
  <si>
    <t xml:space="preserve"> TOMA DE MUESTRAS</t>
  </si>
  <si>
    <t>Total</t>
  </si>
  <si>
    <t>Si</t>
  </si>
  <si>
    <t>No</t>
  </si>
  <si>
    <r>
      <rPr>
        <b/>
        <sz val="11"/>
        <color theme="1"/>
        <rFont val="Arial"/>
        <family val="2"/>
      </rPr>
      <t>NOTA (4)</t>
    </r>
    <r>
      <rPr>
        <sz val="11"/>
        <color theme="1"/>
        <rFont val="Arial"/>
        <family val="2"/>
      </rPr>
      <t>: Con el fin de establecer la cantidad de talleres, kits de pruebas y muestras que se ajuste a la disponiilidad de la Entidad,  se solicita cotizar de acuerdo con los siguientes rangos de cantidades totales para cada uno de los items a contratar.</t>
    </r>
  </si>
  <si>
    <t>Marque con una X en según corresponda:</t>
  </si>
  <si>
    <t>Cuenta su empresa con la representación en Colombia por parte del fabricante de las pruebas a aplicar?</t>
  </si>
  <si>
    <t>Ciudades capitales de Colombia</t>
  </si>
  <si>
    <t>Rangos de cantidades de talleres</t>
  </si>
  <si>
    <t>VALOR UNITARIO X TALLER SIN IVA</t>
  </si>
  <si>
    <t>VALOR UNITARIO POR PRUEBA SIN IVA</t>
  </si>
  <si>
    <t>Muestras conjuntas en orina y aliento</t>
  </si>
  <si>
    <t>FORMATO SOLICITUD DE COTIZACION
TALLERES DE SENCIBILIZACIÓN Y TOMA DE MUESTRAS DE DIAGNOSTICO SOBRE ALCOHOL Y DROGAS</t>
  </si>
  <si>
    <t>Bogotá</t>
  </si>
  <si>
    <t>Otras ciudades capitales</t>
  </si>
  <si>
    <t>100 a 250</t>
  </si>
  <si>
    <t>251 a 500</t>
  </si>
  <si>
    <t>VALOR UNITARIO TOMA DE MUESTRAS CONJUNTAS SIN IVA</t>
  </si>
  <si>
    <t>Rangos de cantidad de muestras totales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</si>
</sst>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 #,##0"/>
    <numFmt numFmtId="165" formatCode="_ * #,##0.00_ ;_ * \-#,##0.00_ ;_ * &quot;-&quot;??_ ;_ @_ "/>
    <numFmt numFmtId="166" formatCode="_ &quot;$&quot;\ * #,##0.00_ ;_ &quot;$&quot;\ * \-#,##0.00_ ;_ &quot;$&quot;\ * &quot;-&quot;??_ ;_ @_ "/>
  </numFmts>
  <fonts count="14">
    <font>
      <sz val="11"/>
      <color theme="1"/>
      <name val="Calibri"/>
      <family val="2"/>
      <scheme val="minor"/>
    </font>
    <font>
      <sz val="11"/>
      <color theme="1"/>
      <name val="Arial"/>
      <family val="2"/>
    </font>
    <font>
      <sz val="11"/>
      <color theme="1"/>
      <name val="Arial"/>
      <family val="2"/>
    </font>
    <font>
      <b/>
      <sz val="11"/>
      <color theme="1"/>
      <name val="Arial"/>
      <family val="2"/>
    </font>
    <font>
      <b/>
      <sz val="11"/>
      <color rgb="FFFF0000"/>
      <name val="Arial"/>
      <family val="2"/>
    </font>
    <font>
      <b/>
      <sz val="11"/>
      <color rgb="FF000000"/>
      <name val="Arial"/>
      <family val="2"/>
    </font>
    <font>
      <b/>
      <sz val="10"/>
      <color theme="1"/>
      <name val="Arial"/>
      <family val="2"/>
    </font>
    <font>
      <b/>
      <sz val="8"/>
      <color theme="1"/>
      <name val="Arial"/>
      <family val="2"/>
    </font>
    <font>
      <sz val="10"/>
      <color theme="1"/>
      <name val="Arial"/>
      <family val="2"/>
    </font>
    <font>
      <sz val="10"/>
      <color theme="1"/>
      <name val="Calibri"/>
      <family val="2"/>
      <scheme val="minor"/>
    </font>
    <font>
      <sz val="10"/>
      <name val="Zurich BT"/>
    </font>
    <font>
      <b/>
      <sz val="10"/>
      <name val="Arial"/>
      <family val="2"/>
    </font>
    <font>
      <b/>
      <sz val="10"/>
      <color rgb="FFFF0000"/>
      <name val="Arial"/>
      <family val="2"/>
    </font>
    <font>
      <b/>
      <u/>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6" tint="0.39997558519241921"/>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s>
  <cellStyleXfs count="10">
    <xf numFmtId="0" fontId="0" fillId="0" borderId="0"/>
    <xf numFmtId="0" fontId="1" fillId="0" borderId="0"/>
    <xf numFmtId="0" fontId="10" fillId="0" borderId="0"/>
    <xf numFmtId="43" fontId="1" fillId="0" borderId="0" applyFont="0" applyFill="0" applyBorder="0" applyAlignment="0" applyProtection="0"/>
    <xf numFmtId="9" fontId="1"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cellStyleXfs>
  <cellXfs count="152">
    <xf numFmtId="0" fontId="0" fillId="0" borderId="0" xfId="0"/>
    <xf numFmtId="0" fontId="2" fillId="0" borderId="0" xfId="0" applyFont="1"/>
    <xf numFmtId="0" fontId="2" fillId="2" borderId="0" xfId="0" applyFont="1" applyFill="1" applyBorder="1"/>
    <xf numFmtId="0" fontId="2" fillId="0" borderId="0" xfId="0" applyFont="1" applyFill="1" applyBorder="1"/>
    <xf numFmtId="0" fontId="3"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0" xfId="0" applyFont="1" applyFill="1"/>
    <xf numFmtId="164" fontId="2" fillId="3" borderId="1"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164" fontId="2" fillId="0" borderId="0"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Alignment="1" applyProtection="1">
      <alignment horizontal="left" vertical="center"/>
      <protection locked="0"/>
    </xf>
    <xf numFmtId="0" fontId="1" fillId="0" borderId="12" xfId="0" applyFont="1" applyFill="1" applyBorder="1" applyAlignment="1">
      <alignment horizontal="center" vertical="center"/>
    </xf>
    <xf numFmtId="164" fontId="8" fillId="0" borderId="12" xfId="0" applyNumberFormat="1" applyFont="1" applyBorder="1" applyAlignment="1">
      <alignment horizontal="center" vertical="center"/>
    </xf>
    <xf numFmtId="0" fontId="9" fillId="0" borderId="0" xfId="1" applyFont="1"/>
    <xf numFmtId="0" fontId="8" fillId="0" borderId="0" xfId="2" applyFont="1" applyAlignment="1">
      <alignment vertical="center"/>
    </xf>
    <xf numFmtId="0" fontId="6" fillId="2" borderId="12" xfId="1" applyFont="1" applyFill="1" applyBorder="1" applyAlignment="1">
      <alignment vertical="center"/>
    </xf>
    <xf numFmtId="0" fontId="6" fillId="0" borderId="12" xfId="1" applyFont="1" applyBorder="1" applyAlignment="1">
      <alignment horizontal="center" vertical="center"/>
    </xf>
    <xf numFmtId="0" fontId="6" fillId="2" borderId="12" xfId="1" applyFont="1" applyFill="1" applyBorder="1" applyAlignment="1">
      <alignment horizontal="center" vertical="center"/>
    </xf>
    <xf numFmtId="0" fontId="6" fillId="0" borderId="12" xfId="1" applyFont="1" applyBorder="1" applyAlignment="1">
      <alignment vertical="center"/>
    </xf>
    <xf numFmtId="0" fontId="8" fillId="3" borderId="12" xfId="1" applyFont="1" applyFill="1" applyBorder="1" applyAlignment="1">
      <alignment vertical="center"/>
    </xf>
    <xf numFmtId="0" fontId="8" fillId="0" borderId="0" xfId="1" applyFont="1" applyAlignment="1">
      <alignment vertical="center"/>
    </xf>
    <xf numFmtId="0" fontId="8" fillId="0" borderId="0" xfId="1" applyFont="1" applyAlignment="1">
      <alignment horizontal="left" vertical="center" wrapText="1"/>
    </xf>
    <xf numFmtId="0" fontId="6" fillId="0" borderId="0" xfId="1" applyFont="1" applyFill="1" applyAlignment="1">
      <alignment horizontal="center" vertical="center"/>
    </xf>
    <xf numFmtId="0" fontId="6" fillId="4" borderId="12" xfId="1" applyFont="1" applyFill="1" applyBorder="1" applyAlignment="1">
      <alignment horizontal="center" vertical="center" wrapText="1"/>
    </xf>
    <xf numFmtId="0" fontId="8" fillId="0" borderId="12" xfId="1" applyFont="1" applyBorder="1" applyAlignment="1">
      <alignment vertical="center" wrapText="1"/>
    </xf>
    <xf numFmtId="0" fontId="8" fillId="0" borderId="12" xfId="1" applyFont="1" applyBorder="1" applyAlignment="1">
      <alignment vertical="center"/>
    </xf>
    <xf numFmtId="43" fontId="9" fillId="0" borderId="0" xfId="3" applyFont="1"/>
    <xf numFmtId="9" fontId="9" fillId="0" borderId="0" xfId="4" applyFont="1"/>
    <xf numFmtId="164" fontId="2" fillId="3" borderId="4" xfId="0" applyNumberFormat="1" applyFont="1" applyFill="1" applyBorder="1" applyAlignment="1">
      <alignment horizontal="center" vertical="center" wrapText="1"/>
    </xf>
    <xf numFmtId="164" fontId="8" fillId="0" borderId="13" xfId="0" applyNumberFormat="1" applyFont="1" applyBorder="1" applyAlignment="1">
      <alignment horizontal="center" vertical="center"/>
    </xf>
    <xf numFmtId="0" fontId="5" fillId="3" borderId="9" xfId="0" applyFont="1" applyFill="1" applyBorder="1" applyAlignment="1" applyProtection="1">
      <alignment vertical="center" wrapText="1"/>
      <protection locked="0"/>
    </xf>
    <xf numFmtId="0" fontId="5" fillId="3" borderId="10" xfId="0" applyFont="1" applyFill="1" applyBorder="1" applyAlignment="1" applyProtection="1">
      <alignment vertical="center" wrapText="1"/>
      <protection locked="0"/>
    </xf>
    <xf numFmtId="0" fontId="3" fillId="3" borderId="12" xfId="0" applyFont="1" applyFill="1" applyBorder="1" applyAlignment="1" applyProtection="1">
      <alignment horizontal="left" vertical="center" wrapText="1"/>
      <protection locked="0"/>
    </xf>
    <xf numFmtId="0" fontId="5" fillId="3" borderId="12" xfId="0" applyFont="1" applyFill="1" applyBorder="1" applyAlignment="1" applyProtection="1">
      <alignment vertical="center" wrapText="1"/>
      <protection locked="0"/>
    </xf>
    <xf numFmtId="0" fontId="3" fillId="3" borderId="9" xfId="0" applyFont="1" applyFill="1" applyBorder="1" applyAlignment="1" applyProtection="1">
      <protection locked="0"/>
    </xf>
    <xf numFmtId="0" fontId="3" fillId="3" borderId="10" xfId="0" applyFont="1" applyFill="1" applyBorder="1" applyAlignment="1" applyProtection="1">
      <protection locked="0"/>
    </xf>
    <xf numFmtId="164" fontId="8" fillId="0" borderId="29" xfId="0" applyNumberFormat="1" applyFont="1" applyBorder="1" applyAlignment="1">
      <alignment horizontal="center" vertical="center"/>
    </xf>
    <xf numFmtId="164" fontId="2" fillId="3" borderId="33" xfId="0" applyNumberFormat="1" applyFont="1" applyFill="1" applyBorder="1" applyAlignment="1">
      <alignment horizontal="center" vertical="center" wrapText="1"/>
    </xf>
    <xf numFmtId="164" fontId="8" fillId="0" borderId="35" xfId="0" applyNumberFormat="1" applyFont="1" applyBorder="1" applyAlignment="1">
      <alignment horizontal="center" vertical="center"/>
    </xf>
    <xf numFmtId="164" fontId="8" fillId="0" borderId="36" xfId="0" applyNumberFormat="1" applyFont="1" applyBorder="1" applyAlignment="1">
      <alignment horizontal="center" vertical="center"/>
    </xf>
    <xf numFmtId="164" fontId="2" fillId="3" borderId="25" xfId="0" applyNumberFormat="1" applyFont="1" applyFill="1" applyBorder="1" applyAlignment="1">
      <alignment horizontal="center" vertical="center" wrapText="1"/>
    </xf>
    <xf numFmtId="164" fontId="8" fillId="0" borderId="40" xfId="0" applyNumberFormat="1" applyFont="1" applyBorder="1" applyAlignment="1">
      <alignment horizontal="center" vertical="center"/>
    </xf>
    <xf numFmtId="164" fontId="8" fillId="0" borderId="41" xfId="0" applyNumberFormat="1" applyFont="1" applyBorder="1" applyAlignment="1">
      <alignment horizontal="center" vertical="center"/>
    </xf>
    <xf numFmtId="164" fontId="8" fillId="0" borderId="28" xfId="0" applyNumberFormat="1" applyFont="1" applyBorder="1" applyAlignment="1">
      <alignment horizontal="center" vertical="center"/>
    </xf>
    <xf numFmtId="0" fontId="1" fillId="0" borderId="40" xfId="0" applyFont="1" applyFill="1" applyBorder="1" applyAlignment="1">
      <alignment horizontal="center" vertical="center"/>
    </xf>
    <xf numFmtId="0" fontId="1" fillId="0" borderId="35" xfId="0" applyFont="1" applyFill="1" applyBorder="1" applyAlignment="1">
      <alignment horizontal="center" vertical="center"/>
    </xf>
    <xf numFmtId="164" fontId="8" fillId="0" borderId="32" xfId="0" applyNumberFormat="1" applyFont="1" applyBorder="1" applyAlignment="1">
      <alignment horizontal="center" vertical="center"/>
    </xf>
    <xf numFmtId="164" fontId="8" fillId="0" borderId="45" xfId="0" applyNumberFormat="1" applyFont="1" applyBorder="1" applyAlignment="1">
      <alignment horizontal="center" vertical="center"/>
    </xf>
    <xf numFmtId="0" fontId="2"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27"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1" fillId="0" borderId="40" xfId="0" applyFont="1" applyFill="1" applyBorder="1"/>
    <xf numFmtId="0" fontId="2" fillId="0" borderId="41" xfId="0" applyFont="1" applyFill="1" applyBorder="1"/>
    <xf numFmtId="0" fontId="1" fillId="0" borderId="35" xfId="0" applyFont="1" applyFill="1" applyBorder="1"/>
    <xf numFmtId="0" fontId="2" fillId="0" borderId="36" xfId="0" applyFont="1" applyFill="1" applyBorder="1"/>
    <xf numFmtId="0" fontId="3" fillId="0" borderId="0" xfId="0" applyFont="1"/>
    <xf numFmtId="0" fontId="1" fillId="0" borderId="14" xfId="0" applyFont="1" applyFill="1" applyBorder="1" applyAlignment="1">
      <alignment horizontal="center" vertical="center"/>
    </xf>
    <xf numFmtId="0" fontId="3" fillId="4" borderId="24" xfId="0" applyFont="1" applyFill="1" applyBorder="1" applyAlignment="1">
      <alignment vertical="center" wrapText="1"/>
    </xf>
    <xf numFmtId="0" fontId="3" fillId="4" borderId="23" xfId="0" applyFont="1" applyFill="1" applyBorder="1" applyAlignment="1">
      <alignment vertical="center" wrapText="1"/>
    </xf>
    <xf numFmtId="0" fontId="7" fillId="5" borderId="26"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 fillId="0" borderId="0" xfId="0" applyFont="1" applyAlignment="1">
      <alignment horizontal="left" wrapText="1"/>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5" fillId="3" borderId="9"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4" borderId="2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 fillId="0" borderId="0" xfId="0" applyFont="1" applyAlignment="1" applyProtection="1">
      <alignment horizontal="left" vertical="top" wrapText="1"/>
      <protection locked="0"/>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0"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37" xfId="0" applyFont="1" applyFill="1" applyBorder="1" applyAlignment="1">
      <alignment horizontal="left"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46" xfId="0" applyFont="1" applyFill="1" applyBorder="1" applyAlignment="1">
      <alignment horizontal="left" vertical="center"/>
    </xf>
    <xf numFmtId="0" fontId="1" fillId="0" borderId="40" xfId="0" applyFont="1" applyFill="1" applyBorder="1" applyAlignment="1">
      <alignment horizontal="left" vertical="center"/>
    </xf>
    <xf numFmtId="0" fontId="1" fillId="0" borderId="47" xfId="0" applyFont="1" applyFill="1" applyBorder="1" applyAlignment="1">
      <alignment horizontal="left" vertical="center"/>
    </xf>
    <xf numFmtId="0" fontId="1" fillId="0" borderId="35" xfId="0" applyFont="1" applyFill="1" applyBorder="1" applyAlignment="1">
      <alignment horizontal="left" vertical="center"/>
    </xf>
    <xf numFmtId="0" fontId="2" fillId="0" borderId="2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2" xfId="0" applyFont="1" applyBorder="1" applyAlignment="1">
      <alignment horizontal="center" vertical="center" wrapText="1"/>
    </xf>
    <xf numFmtId="0" fontId="3" fillId="4" borderId="26" xfId="0" applyFont="1" applyFill="1" applyBorder="1" applyAlignment="1">
      <alignment horizontal="center" vertical="center"/>
    </xf>
    <xf numFmtId="0" fontId="3" fillId="4" borderId="32" xfId="0" applyFont="1" applyFill="1" applyBorder="1" applyAlignment="1">
      <alignment horizontal="center" vertical="center"/>
    </xf>
    <xf numFmtId="0" fontId="1" fillId="0" borderId="2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2" xfId="0" applyFont="1" applyBorder="1" applyAlignment="1">
      <alignment horizontal="center" vertical="center" wrapText="1"/>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25"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37"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2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0" fillId="0" borderId="24" xfId="0" applyBorder="1"/>
    <xf numFmtId="0" fontId="8" fillId="0" borderId="12" xfId="1" applyFont="1" applyBorder="1" applyAlignment="1">
      <alignment horizontal="left" vertical="center" wrapText="1"/>
    </xf>
    <xf numFmtId="0" fontId="6" fillId="3" borderId="12" xfId="1" applyFont="1" applyFill="1" applyBorder="1" applyAlignment="1">
      <alignment horizontal="center" vertical="center"/>
    </xf>
    <xf numFmtId="0" fontId="8" fillId="3" borderId="12" xfId="1" applyFont="1" applyFill="1" applyBorder="1" applyAlignment="1">
      <alignment horizontal="center" vertical="center"/>
    </xf>
    <xf numFmtId="0" fontId="12" fillId="0" borderId="12" xfId="1" applyFont="1" applyBorder="1" applyAlignment="1">
      <alignment horizontal="center" vertical="center"/>
    </xf>
    <xf numFmtId="0" fontId="6" fillId="0" borderId="0" xfId="1" applyFont="1" applyAlignment="1">
      <alignment horizontal="left" vertical="center"/>
    </xf>
    <xf numFmtId="0" fontId="8" fillId="0" borderId="0" xfId="1" applyFont="1" applyAlignment="1">
      <alignment horizontal="left" vertical="center" wrapText="1"/>
    </xf>
    <xf numFmtId="0" fontId="6" fillId="0" borderId="0" xfId="1" applyFont="1" applyFill="1" applyAlignment="1">
      <alignment horizontal="center" vertical="center"/>
    </xf>
    <xf numFmtId="0" fontId="6" fillId="4" borderId="12" xfId="1" applyFont="1" applyFill="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11" fillId="4" borderId="18" xfId="2" applyFont="1" applyFill="1" applyBorder="1" applyAlignment="1">
      <alignment horizontal="center" vertical="center" wrapText="1"/>
    </xf>
    <xf numFmtId="0" fontId="11" fillId="4" borderId="19" xfId="2" applyFont="1" applyFill="1" applyBorder="1" applyAlignment="1">
      <alignment horizontal="center" vertical="center"/>
    </xf>
    <xf numFmtId="0" fontId="11" fillId="4" borderId="20" xfId="2" applyFont="1" applyFill="1" applyBorder="1" applyAlignment="1">
      <alignment horizontal="center" vertical="center"/>
    </xf>
    <xf numFmtId="0" fontId="11" fillId="4" borderId="21" xfId="2" applyFont="1" applyFill="1" applyBorder="1" applyAlignment="1">
      <alignment horizontal="center" vertical="center"/>
    </xf>
    <xf numFmtId="0" fontId="11" fillId="4" borderId="0" xfId="2" applyFont="1" applyFill="1" applyBorder="1" applyAlignment="1">
      <alignment horizontal="center" vertical="center"/>
    </xf>
    <xf numFmtId="0" fontId="11" fillId="4" borderId="22" xfId="2" applyFont="1" applyFill="1" applyBorder="1" applyAlignment="1">
      <alignment horizontal="center" vertical="center"/>
    </xf>
    <xf numFmtId="0" fontId="8" fillId="0" borderId="19" xfId="2" applyFont="1" applyBorder="1" applyAlignment="1">
      <alignment horizontal="center" vertical="center"/>
    </xf>
  </cellXfs>
  <cellStyles count="10">
    <cellStyle name="Millares 2" xfId="3"/>
    <cellStyle name="Millares 5" xfId="5"/>
    <cellStyle name="Moneda 4" xfId="6"/>
    <cellStyle name="Moneda 5" xfId="7"/>
    <cellStyle name="Normal" xfId="0" builtinId="0"/>
    <cellStyle name="Normal 2" xfId="1"/>
    <cellStyle name="Normal 3" xfId="2"/>
    <cellStyle name="Normal 4" xfId="8"/>
    <cellStyle name="Porcentual 2" xfId="4"/>
    <cellStyle name="Porcentual 5" xfId="9"/>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109537</xdr:colOff>
      <xdr:row>1</xdr:row>
      <xdr:rowOff>135893</xdr:rowOff>
    </xdr:from>
    <xdr:to>
      <xdr:col>0</xdr:col>
      <xdr:colOff>714375</xdr:colOff>
      <xdr:row>5</xdr:row>
      <xdr:rowOff>39559</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09537" y="326393"/>
          <a:ext cx="604838" cy="713291"/>
        </a:xfrm>
        <a:prstGeom prst="rect">
          <a:avLst/>
        </a:prstGeom>
        <a:noFill/>
        <a:ln w="9525">
          <a:noFill/>
          <a:miter lim="800000"/>
          <a:headEnd/>
          <a:tailEnd/>
        </a:ln>
      </xdr:spPr>
    </xdr:pic>
    <xdr:clientData/>
  </xdr:twoCellAnchor>
  <xdr:twoCellAnchor>
    <xdr:from>
      <xdr:col>6</xdr:col>
      <xdr:colOff>119062</xdr:colOff>
      <xdr:row>1</xdr:row>
      <xdr:rowOff>71438</xdr:rowOff>
    </xdr:from>
    <xdr:to>
      <xdr:col>6</xdr:col>
      <xdr:colOff>869156</xdr:colOff>
      <xdr:row>5</xdr:row>
      <xdr:rowOff>20638</xdr:rowOff>
    </xdr:to>
    <xdr:pic>
      <xdr:nvPicPr>
        <xdr:cNvPr id="5" name="Picture 2" descr="logo colo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91562" y="261938"/>
          <a:ext cx="750094"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1428750</xdr:colOff>
      <xdr:row>0</xdr:row>
      <xdr:rowOff>123825</xdr:rowOff>
    </xdr:from>
    <xdr:to>
      <xdr:col>5</xdr:col>
      <xdr:colOff>345281</xdr:colOff>
      <xdr:row>5</xdr:row>
      <xdr:rowOff>47625</xdr:rowOff>
    </xdr:to>
    <xdr:sp macro="" textlink="">
      <xdr:nvSpPr>
        <xdr:cNvPr id="6" name="5 CuadroTexto"/>
        <xdr:cNvSpPr txBox="1"/>
      </xdr:nvSpPr>
      <xdr:spPr>
        <a:xfrm>
          <a:off x="1428750" y="123825"/>
          <a:ext cx="6460331"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itchFamily="34" charset="0"/>
              <a:cs typeface="Arial" pitchFamily="34" charset="0"/>
            </a:rPr>
            <a:t>República de Colombia</a:t>
          </a:r>
        </a:p>
        <a:p>
          <a:pPr algn="ctr"/>
          <a:r>
            <a:rPr lang="es-ES" sz="1100" b="1">
              <a:latin typeface="Arial" pitchFamily="34" charset="0"/>
              <a:cs typeface="Arial" pitchFamily="34" charset="0"/>
            </a:rPr>
            <a:t>Instituto Colombiano de Bienestar Familiar</a:t>
          </a:r>
        </a:p>
        <a:p>
          <a:pPr algn="ctr"/>
          <a:r>
            <a:rPr lang="es-ES" sz="1100" b="1">
              <a:solidFill>
                <a:schemeClr val="bg1">
                  <a:lumMod val="65000"/>
                </a:schemeClr>
              </a:solidFill>
              <a:latin typeface="Arial" pitchFamily="34" charset="0"/>
              <a:cs typeface="Arial" pitchFamily="34" charset="0"/>
            </a:rPr>
            <a:t>Cecilia de la Fuente de Lleras </a:t>
          </a:r>
        </a:p>
        <a:p>
          <a:pPr algn="ctr"/>
          <a:r>
            <a:rPr lang="es-ES" sz="1100" b="1">
              <a:latin typeface="Arial" pitchFamily="34" charset="0"/>
              <a:cs typeface="Arial" pitchFamily="34" charset="0"/>
            </a:rPr>
            <a:t>Dirección de Logistica y Abastecimiento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68792</xdr:rowOff>
    </xdr:from>
    <xdr:to>
      <xdr:col>0</xdr:col>
      <xdr:colOff>635000</xdr:colOff>
      <xdr:row>0</xdr:row>
      <xdr:rowOff>726017</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58750" y="68792"/>
          <a:ext cx="476250" cy="657225"/>
        </a:xfrm>
        <a:prstGeom prst="rect">
          <a:avLst/>
        </a:prstGeom>
        <a:noFill/>
        <a:ln w="9525">
          <a:noFill/>
          <a:miter lim="800000"/>
          <a:headEnd/>
          <a:tailEnd/>
        </a:ln>
      </xdr:spPr>
    </xdr:pic>
    <xdr:clientData/>
  </xdr:twoCellAnchor>
  <xdr:twoCellAnchor>
    <xdr:from>
      <xdr:col>7</xdr:col>
      <xdr:colOff>694751</xdr:colOff>
      <xdr:row>0</xdr:row>
      <xdr:rowOff>31750</xdr:rowOff>
    </xdr:from>
    <xdr:to>
      <xdr:col>8</xdr:col>
      <xdr:colOff>518582</xdr:colOff>
      <xdr:row>0</xdr:row>
      <xdr:rowOff>786322</xdr:rowOff>
    </xdr:to>
    <xdr:pic>
      <xdr:nvPicPr>
        <xdr:cNvPr id="3"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6000176" y="31750"/>
          <a:ext cx="614406" cy="75457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showGridLines="0" tabSelected="1" zoomScaleNormal="100" workbookViewId="0">
      <selection activeCell="A14" sqref="A14:G14"/>
    </sheetView>
  </sheetViews>
  <sheetFormatPr baseColWidth="10" defaultRowHeight="14.25"/>
  <cols>
    <col min="1" max="2" width="29.42578125" style="1" customWidth="1"/>
    <col min="3" max="3" width="16.5703125" style="1" customWidth="1"/>
    <col min="4" max="4" width="21.5703125" style="1" customWidth="1"/>
    <col min="5" max="5" width="16.140625" style="1" customWidth="1"/>
    <col min="6" max="6" width="15.42578125" style="1" customWidth="1"/>
    <col min="7" max="7" width="14.42578125" style="1" customWidth="1"/>
    <col min="8" max="8" width="1.42578125" style="1" customWidth="1"/>
    <col min="9" max="16384" width="11.42578125" style="1"/>
  </cols>
  <sheetData>
    <row r="1" spans="1:7" s="2" customFormat="1" ht="15" customHeight="1">
      <c r="A1" s="66"/>
      <c r="B1" s="67"/>
      <c r="C1" s="67"/>
      <c r="D1" s="67"/>
      <c r="E1" s="67"/>
      <c r="F1" s="67"/>
      <c r="G1" s="68"/>
    </row>
    <row r="2" spans="1:7" s="2" customFormat="1" ht="15.75" customHeight="1">
      <c r="A2" s="69"/>
      <c r="B2" s="70"/>
      <c r="C2" s="70"/>
      <c r="D2" s="70"/>
      <c r="E2" s="70"/>
      <c r="F2" s="70"/>
      <c r="G2" s="71"/>
    </row>
    <row r="3" spans="1:7" s="2" customFormat="1" ht="15.75" customHeight="1">
      <c r="A3" s="69"/>
      <c r="B3" s="70"/>
      <c r="C3" s="70"/>
      <c r="D3" s="70"/>
      <c r="E3" s="70"/>
      <c r="F3" s="70"/>
      <c r="G3" s="71"/>
    </row>
    <row r="4" spans="1:7" s="2" customFormat="1" ht="15.75" customHeight="1">
      <c r="A4" s="69"/>
      <c r="B4" s="70"/>
      <c r="C4" s="70"/>
      <c r="D4" s="70"/>
      <c r="E4" s="70"/>
      <c r="F4" s="70"/>
      <c r="G4" s="71"/>
    </row>
    <row r="5" spans="1:7" s="2" customFormat="1" ht="15.75" customHeight="1">
      <c r="A5" s="69"/>
      <c r="B5" s="70"/>
      <c r="C5" s="70"/>
      <c r="D5" s="70"/>
      <c r="E5" s="70"/>
      <c r="F5" s="70"/>
      <c r="G5" s="71"/>
    </row>
    <row r="6" spans="1:7" s="2" customFormat="1" ht="13.5" customHeight="1">
      <c r="A6" s="72"/>
      <c r="B6" s="73"/>
      <c r="C6" s="73"/>
      <c r="D6" s="73"/>
      <c r="E6" s="73"/>
      <c r="F6" s="73"/>
      <c r="G6" s="74"/>
    </row>
    <row r="7" spans="1:7" s="2" customFormat="1" ht="33.75" customHeight="1">
      <c r="A7" s="75" t="s">
        <v>86</v>
      </c>
      <c r="B7" s="76"/>
      <c r="C7" s="76"/>
      <c r="D7" s="76"/>
      <c r="E7" s="76"/>
      <c r="F7" s="76"/>
      <c r="G7" s="77"/>
    </row>
    <row r="8" spans="1:7" s="2" customFormat="1" ht="15.75" customHeight="1">
      <c r="A8" s="36" t="s">
        <v>0</v>
      </c>
      <c r="B8" s="78" t="s">
        <v>1</v>
      </c>
      <c r="C8" s="79"/>
      <c r="D8" s="33" t="s">
        <v>2</v>
      </c>
      <c r="E8" s="34"/>
      <c r="F8" s="82" t="s">
        <v>3</v>
      </c>
      <c r="G8" s="82"/>
    </row>
    <row r="9" spans="1:7" s="2" customFormat="1" ht="15.75" customHeight="1">
      <c r="A9" s="35" t="s">
        <v>4</v>
      </c>
      <c r="B9" s="80" t="s">
        <v>5</v>
      </c>
      <c r="C9" s="81"/>
      <c r="D9" s="37" t="s">
        <v>6</v>
      </c>
      <c r="E9" s="38"/>
      <c r="F9" s="82"/>
      <c r="G9" s="82"/>
    </row>
    <row r="10" spans="1:7" s="3" customFormat="1" ht="15.75" customHeight="1">
      <c r="A10" s="4"/>
      <c r="B10" s="4"/>
      <c r="C10" s="4"/>
      <c r="D10" s="4"/>
      <c r="E10" s="4"/>
      <c r="F10" s="4"/>
      <c r="G10" s="5"/>
    </row>
    <row r="11" spans="1:7" s="2" customFormat="1" ht="14.25" customHeight="1">
      <c r="A11" s="6" t="s">
        <v>11</v>
      </c>
      <c r="B11" s="6"/>
    </row>
    <row r="12" spans="1:7" s="2" customFormat="1" ht="14.25" customHeight="1">
      <c r="A12" s="13" t="s">
        <v>14</v>
      </c>
      <c r="B12" s="13"/>
    </row>
    <row r="13" spans="1:7" ht="14.25" customHeight="1">
      <c r="A13" s="1" t="s">
        <v>10</v>
      </c>
    </row>
    <row r="14" spans="1:7" ht="28.5" customHeight="1">
      <c r="A14" s="65" t="s">
        <v>78</v>
      </c>
      <c r="B14" s="65"/>
      <c r="C14" s="65"/>
      <c r="D14" s="65"/>
      <c r="E14" s="65"/>
      <c r="F14" s="65"/>
      <c r="G14" s="65"/>
    </row>
    <row r="15" spans="1:7" ht="15.75" thickBot="1">
      <c r="A15" s="9"/>
      <c r="B15" s="9"/>
      <c r="C15" s="9"/>
      <c r="D15" s="9"/>
      <c r="E15" s="9"/>
      <c r="F15" s="10"/>
      <c r="G15" s="10"/>
    </row>
    <row r="16" spans="1:7" s="7" customFormat="1" ht="15" customHeight="1">
      <c r="A16" s="89" t="s">
        <v>61</v>
      </c>
      <c r="B16" s="108" t="s">
        <v>62</v>
      </c>
      <c r="C16" s="91" t="s">
        <v>57</v>
      </c>
      <c r="D16" s="84" t="s">
        <v>82</v>
      </c>
      <c r="E16" s="63" t="s">
        <v>83</v>
      </c>
      <c r="F16" s="63" t="s">
        <v>15</v>
      </c>
      <c r="G16" s="86" t="s">
        <v>75</v>
      </c>
    </row>
    <row r="17" spans="1:7" ht="42.75" customHeight="1" thickBot="1">
      <c r="A17" s="90"/>
      <c r="B17" s="109"/>
      <c r="C17" s="92"/>
      <c r="D17" s="85"/>
      <c r="E17" s="64"/>
      <c r="F17" s="64"/>
      <c r="G17" s="87"/>
    </row>
    <row r="18" spans="1:7" ht="43.5" customHeight="1" thickBot="1">
      <c r="A18" s="127" t="s">
        <v>64</v>
      </c>
      <c r="B18" s="52" t="s">
        <v>87</v>
      </c>
      <c r="C18" s="51">
        <v>2</v>
      </c>
      <c r="D18" s="60">
        <v>10</v>
      </c>
      <c r="E18" s="31"/>
      <c r="F18" s="44">
        <f t="shared" ref="F18" si="0">+ROUND(E18*0.16,0)</f>
        <v>0</v>
      </c>
      <c r="G18" s="45">
        <f t="shared" ref="G18" si="1">+ROUND(E18+F18,0)</f>
        <v>0</v>
      </c>
    </row>
    <row r="19" spans="1:7" ht="14.25" customHeight="1">
      <c r="A19" s="128"/>
      <c r="B19" s="110" t="s">
        <v>81</v>
      </c>
      <c r="C19" s="105">
        <v>2</v>
      </c>
      <c r="D19" s="47" t="s">
        <v>58</v>
      </c>
      <c r="E19" s="43"/>
      <c r="F19" s="44">
        <f t="shared" ref="F19" si="2">+ROUND(E19*0.16,0)</f>
        <v>0</v>
      </c>
      <c r="G19" s="45">
        <f t="shared" ref="G19" si="3">+ROUND(E19+F19,0)</f>
        <v>0</v>
      </c>
    </row>
    <row r="20" spans="1:7" ht="14.25" customHeight="1">
      <c r="A20" s="128"/>
      <c r="B20" s="111"/>
      <c r="C20" s="106"/>
      <c r="D20" s="14" t="s">
        <v>59</v>
      </c>
      <c r="E20" s="8"/>
      <c r="F20" s="15">
        <f t="shared" ref="F20:F22" si="4">+ROUND(E20*0.16,0)</f>
        <v>0</v>
      </c>
      <c r="G20" s="39">
        <f t="shared" ref="G20:G22" si="5">+ROUND(E20+F20,0)</f>
        <v>0</v>
      </c>
    </row>
    <row r="21" spans="1:7" ht="14.25" customHeight="1">
      <c r="A21" s="128"/>
      <c r="B21" s="111"/>
      <c r="C21" s="106"/>
      <c r="D21" s="14" t="s">
        <v>60</v>
      </c>
      <c r="E21" s="8"/>
      <c r="F21" s="15">
        <f t="shared" si="4"/>
        <v>0</v>
      </c>
      <c r="G21" s="39">
        <f t="shared" si="5"/>
        <v>0</v>
      </c>
    </row>
    <row r="22" spans="1:7" ht="14.25" customHeight="1" thickBot="1">
      <c r="A22" s="129"/>
      <c r="B22" s="112"/>
      <c r="C22" s="107"/>
      <c r="D22" s="48" t="s">
        <v>13</v>
      </c>
      <c r="E22" s="40"/>
      <c r="F22" s="41">
        <f t="shared" si="4"/>
        <v>0</v>
      </c>
      <c r="G22" s="42">
        <f t="shared" si="5"/>
        <v>0</v>
      </c>
    </row>
    <row r="23" spans="1:7" s="7" customFormat="1" ht="15.75" thickBot="1">
      <c r="A23" s="9"/>
      <c r="B23" s="9"/>
      <c r="C23" s="9"/>
      <c r="D23" s="9"/>
      <c r="E23" s="9"/>
      <c r="F23" s="11"/>
      <c r="G23" s="11"/>
    </row>
    <row r="24" spans="1:7" s="7" customFormat="1" ht="15" customHeight="1">
      <c r="A24" s="113" t="s">
        <v>63</v>
      </c>
      <c r="B24" s="114"/>
      <c r="C24" s="117" t="s">
        <v>69</v>
      </c>
      <c r="D24" s="118"/>
      <c r="E24" s="63" t="s">
        <v>84</v>
      </c>
      <c r="F24" s="63" t="s">
        <v>15</v>
      </c>
      <c r="G24" s="86" t="s">
        <v>75</v>
      </c>
    </row>
    <row r="25" spans="1:7" s="7" customFormat="1" ht="36" customHeight="1" thickBot="1">
      <c r="A25" s="115"/>
      <c r="B25" s="116"/>
      <c r="C25" s="119"/>
      <c r="D25" s="120"/>
      <c r="E25" s="64"/>
      <c r="F25" s="64"/>
      <c r="G25" s="87"/>
    </row>
    <row r="26" spans="1:7" s="7" customFormat="1" ht="16.5" customHeight="1">
      <c r="A26" s="95" t="s">
        <v>67</v>
      </c>
      <c r="B26" s="93" t="s">
        <v>68</v>
      </c>
      <c r="C26" s="121" t="s">
        <v>70</v>
      </c>
      <c r="D26" s="122"/>
      <c r="E26" s="31"/>
      <c r="F26" s="32">
        <f>+ROUND(E26*0.16,0)</f>
        <v>0</v>
      </c>
      <c r="G26" s="46">
        <f>+ROUND(E26+F26,0)</f>
        <v>0</v>
      </c>
    </row>
    <row r="27" spans="1:7" s="7" customFormat="1" ht="16.5" customHeight="1">
      <c r="A27" s="95"/>
      <c r="B27" s="93"/>
      <c r="C27" s="99" t="s">
        <v>56</v>
      </c>
      <c r="D27" s="100"/>
      <c r="E27" s="8"/>
      <c r="F27" s="15">
        <f t="shared" ref="F27:F35" si="6">+ROUND(E27*0.16,0)</f>
        <v>0</v>
      </c>
      <c r="G27" s="39">
        <f t="shared" ref="G27:G35" si="7">+ROUND(E27+F27,0)</f>
        <v>0</v>
      </c>
    </row>
    <row r="28" spans="1:7" s="7" customFormat="1" ht="16.5" customHeight="1">
      <c r="A28" s="95"/>
      <c r="B28" s="93"/>
      <c r="C28" s="99" t="s">
        <v>71</v>
      </c>
      <c r="D28" s="100"/>
      <c r="E28" s="8"/>
      <c r="F28" s="15">
        <f t="shared" si="6"/>
        <v>0</v>
      </c>
      <c r="G28" s="39">
        <f t="shared" si="7"/>
        <v>0</v>
      </c>
    </row>
    <row r="29" spans="1:7" s="7" customFormat="1" ht="16.5" customHeight="1">
      <c r="A29" s="95"/>
      <c r="B29" s="93"/>
      <c r="C29" s="99" t="s">
        <v>72</v>
      </c>
      <c r="D29" s="100"/>
      <c r="E29" s="8"/>
      <c r="F29" s="15">
        <f t="shared" si="6"/>
        <v>0</v>
      </c>
      <c r="G29" s="39">
        <f t="shared" si="7"/>
        <v>0</v>
      </c>
    </row>
    <row r="30" spans="1:7" s="7" customFormat="1" ht="16.5" customHeight="1" thickBot="1">
      <c r="A30" s="96"/>
      <c r="B30" s="94"/>
      <c r="C30" s="123" t="s">
        <v>73</v>
      </c>
      <c r="D30" s="124"/>
      <c r="E30" s="40"/>
      <c r="F30" s="41">
        <f t="shared" si="6"/>
        <v>0</v>
      </c>
      <c r="G30" s="42">
        <f t="shared" si="7"/>
        <v>0</v>
      </c>
    </row>
    <row r="31" spans="1:7" s="7" customFormat="1" ht="16.5" customHeight="1">
      <c r="A31" s="98" t="s">
        <v>66</v>
      </c>
      <c r="B31" s="97" t="s">
        <v>65</v>
      </c>
      <c r="C31" s="125" t="s">
        <v>70</v>
      </c>
      <c r="D31" s="126"/>
      <c r="E31" s="43"/>
      <c r="F31" s="44">
        <f t="shared" si="6"/>
        <v>0</v>
      </c>
      <c r="G31" s="45">
        <f t="shared" si="7"/>
        <v>0</v>
      </c>
    </row>
    <row r="32" spans="1:7" s="7" customFormat="1" ht="16.5" customHeight="1">
      <c r="A32" s="95"/>
      <c r="B32" s="93"/>
      <c r="C32" s="99" t="s">
        <v>56</v>
      </c>
      <c r="D32" s="100"/>
      <c r="E32" s="8"/>
      <c r="F32" s="15">
        <f t="shared" si="6"/>
        <v>0</v>
      </c>
      <c r="G32" s="39">
        <f t="shared" si="7"/>
        <v>0</v>
      </c>
    </row>
    <row r="33" spans="1:7" s="7" customFormat="1" ht="16.5" customHeight="1">
      <c r="A33" s="95"/>
      <c r="B33" s="93"/>
      <c r="C33" s="99" t="s">
        <v>71</v>
      </c>
      <c r="D33" s="100"/>
      <c r="E33" s="8"/>
      <c r="F33" s="15">
        <f t="shared" si="6"/>
        <v>0</v>
      </c>
      <c r="G33" s="39">
        <f t="shared" si="7"/>
        <v>0</v>
      </c>
    </row>
    <row r="34" spans="1:7" s="7" customFormat="1" ht="16.5" customHeight="1">
      <c r="A34" s="95"/>
      <c r="B34" s="93"/>
      <c r="C34" s="99" t="s">
        <v>72</v>
      </c>
      <c r="D34" s="100"/>
      <c r="E34" s="8"/>
      <c r="F34" s="15">
        <f t="shared" si="6"/>
        <v>0</v>
      </c>
      <c r="G34" s="39">
        <f t="shared" si="7"/>
        <v>0</v>
      </c>
    </row>
    <row r="35" spans="1:7" s="7" customFormat="1" ht="16.5" customHeight="1" thickBot="1">
      <c r="A35" s="96"/>
      <c r="B35" s="94"/>
      <c r="C35" s="123" t="s">
        <v>73</v>
      </c>
      <c r="D35" s="124"/>
      <c r="E35" s="40"/>
      <c r="F35" s="41">
        <f t="shared" si="6"/>
        <v>0</v>
      </c>
      <c r="G35" s="42">
        <f t="shared" si="7"/>
        <v>0</v>
      </c>
    </row>
    <row r="36" spans="1:7" s="7" customFormat="1" ht="15.75" thickBot="1">
      <c r="A36" s="12"/>
      <c r="B36" s="12"/>
      <c r="C36" s="9"/>
      <c r="D36" s="9"/>
      <c r="E36" s="9"/>
      <c r="F36" s="11"/>
      <c r="G36" s="11"/>
    </row>
    <row r="37" spans="1:7" s="7" customFormat="1" ht="48.75" customHeight="1" thickBot="1">
      <c r="A37" s="62" t="s">
        <v>74</v>
      </c>
      <c r="B37" s="61"/>
      <c r="C37" s="117" t="s">
        <v>92</v>
      </c>
      <c r="D37" s="133"/>
      <c r="E37" s="54" t="s">
        <v>91</v>
      </c>
      <c r="F37" s="54" t="s">
        <v>15</v>
      </c>
      <c r="G37" s="53" t="s">
        <v>75</v>
      </c>
    </row>
    <row r="38" spans="1:7" s="7" customFormat="1" ht="15" customHeight="1">
      <c r="A38" s="130" t="s">
        <v>85</v>
      </c>
      <c r="B38" s="97" t="s">
        <v>87</v>
      </c>
      <c r="C38" s="125" t="s">
        <v>89</v>
      </c>
      <c r="D38" s="126"/>
      <c r="E38" s="43"/>
      <c r="F38" s="44">
        <f>+ROUND(E38*0.16,0)</f>
        <v>0</v>
      </c>
      <c r="G38" s="45">
        <f>+ROUND(E38+F38,0)</f>
        <v>0</v>
      </c>
    </row>
    <row r="39" spans="1:7" s="7" customFormat="1" ht="15" thickBot="1">
      <c r="A39" s="131"/>
      <c r="B39" s="93"/>
      <c r="C39" s="99" t="s">
        <v>90</v>
      </c>
      <c r="D39" s="100"/>
      <c r="E39" s="8"/>
      <c r="F39" s="32">
        <f t="shared" ref="F39" si="8">+ROUND(E39*0.16,0)</f>
        <v>0</v>
      </c>
      <c r="G39" s="46">
        <f t="shared" ref="G39" si="9">+ROUND(E39+F39,0)</f>
        <v>0</v>
      </c>
    </row>
    <row r="40" spans="1:7" s="7" customFormat="1" ht="15" customHeight="1">
      <c r="A40" s="131"/>
      <c r="B40" s="97" t="s">
        <v>88</v>
      </c>
      <c r="C40" s="125" t="s">
        <v>70</v>
      </c>
      <c r="D40" s="126"/>
      <c r="E40" s="43"/>
      <c r="F40" s="44">
        <f>+ROUND(E40*0.16,0)</f>
        <v>0</v>
      </c>
      <c r="G40" s="45">
        <f>+ROUND(E40+F40,0)</f>
        <v>0</v>
      </c>
    </row>
    <row r="41" spans="1:7" s="7" customFormat="1">
      <c r="A41" s="131"/>
      <c r="B41" s="93"/>
      <c r="C41" s="99" t="s">
        <v>56</v>
      </c>
      <c r="D41" s="100"/>
      <c r="E41" s="8"/>
      <c r="F41" s="32">
        <f t="shared" ref="F41:F43" si="10">+ROUND(E41*0.16,0)</f>
        <v>0</v>
      </c>
      <c r="G41" s="46">
        <f t="shared" ref="G41:G43" si="11">+ROUND(E41+F41,0)</f>
        <v>0</v>
      </c>
    </row>
    <row r="42" spans="1:7" s="7" customFormat="1">
      <c r="A42" s="131"/>
      <c r="B42" s="93"/>
      <c r="C42" s="99" t="s">
        <v>71</v>
      </c>
      <c r="D42" s="100"/>
      <c r="E42" s="8"/>
      <c r="F42" s="32">
        <f t="shared" si="10"/>
        <v>0</v>
      </c>
      <c r="G42" s="46">
        <f t="shared" si="11"/>
        <v>0</v>
      </c>
    </row>
    <row r="43" spans="1:7" s="7" customFormat="1" ht="15" thickBot="1">
      <c r="A43" s="132"/>
      <c r="B43" s="94"/>
      <c r="C43" s="123" t="s">
        <v>72</v>
      </c>
      <c r="D43" s="124"/>
      <c r="E43" s="40"/>
      <c r="F43" s="49">
        <f t="shared" si="10"/>
        <v>0</v>
      </c>
      <c r="G43" s="50">
        <f t="shared" si="11"/>
        <v>0</v>
      </c>
    </row>
    <row r="44" spans="1:7" s="7" customFormat="1" ht="15">
      <c r="A44" s="9"/>
      <c r="B44" s="9"/>
      <c r="C44" s="9"/>
      <c r="D44" s="9"/>
      <c r="E44" s="9"/>
      <c r="F44" s="11"/>
      <c r="G44" s="11"/>
    </row>
    <row r="45" spans="1:7" ht="15.75" thickBot="1">
      <c r="A45" s="59" t="s">
        <v>79</v>
      </c>
    </row>
    <row r="46" spans="1:7" s="7" customFormat="1" ht="15.75" customHeight="1">
      <c r="A46" s="101" t="s">
        <v>80</v>
      </c>
      <c r="B46" s="102"/>
      <c r="C46" s="102"/>
      <c r="D46" s="102"/>
      <c r="E46" s="102"/>
      <c r="F46" s="55" t="s">
        <v>76</v>
      </c>
      <c r="G46" s="56"/>
    </row>
    <row r="47" spans="1:7" s="7" customFormat="1" ht="15.75" customHeight="1" thickBot="1">
      <c r="A47" s="103"/>
      <c r="B47" s="104"/>
      <c r="C47" s="104"/>
      <c r="D47" s="104"/>
      <c r="E47" s="104"/>
      <c r="F47" s="57" t="s">
        <v>77</v>
      </c>
      <c r="G47" s="58"/>
    </row>
    <row r="49" spans="1:7" ht="47.25" customHeight="1">
      <c r="A49" s="88" t="s">
        <v>7</v>
      </c>
      <c r="B49" s="88"/>
      <c r="C49" s="88"/>
      <c r="D49" s="88"/>
      <c r="E49" s="88"/>
      <c r="F49" s="88"/>
      <c r="G49" s="88"/>
    </row>
    <row r="50" spans="1:7" ht="30" customHeight="1">
      <c r="A50" s="83" t="s">
        <v>8</v>
      </c>
      <c r="B50" s="83"/>
      <c r="C50" s="83"/>
      <c r="D50" s="83"/>
      <c r="E50" s="83"/>
      <c r="F50" s="83"/>
      <c r="G50" s="83"/>
    </row>
    <row r="51" spans="1:7" ht="30" customHeight="1">
      <c r="A51" s="83" t="s">
        <v>9</v>
      </c>
      <c r="B51" s="83"/>
      <c r="C51" s="83"/>
      <c r="D51" s="83"/>
      <c r="E51" s="83"/>
      <c r="F51" s="83"/>
      <c r="G51" s="83"/>
    </row>
  </sheetData>
  <mergeCells count="49">
    <mergeCell ref="C40:D40"/>
    <mergeCell ref="C41:D41"/>
    <mergeCell ref="C42:D42"/>
    <mergeCell ref="C43:D43"/>
    <mergeCell ref="A18:A22"/>
    <mergeCell ref="B38:B39"/>
    <mergeCell ref="B40:B43"/>
    <mergeCell ref="A38:A43"/>
    <mergeCell ref="C37:D37"/>
    <mergeCell ref="C38:D38"/>
    <mergeCell ref="A46:E47"/>
    <mergeCell ref="C19:C22"/>
    <mergeCell ref="B16:B17"/>
    <mergeCell ref="B19:B22"/>
    <mergeCell ref="A24:B25"/>
    <mergeCell ref="C24:D25"/>
    <mergeCell ref="C26:D26"/>
    <mergeCell ref="C27:D27"/>
    <mergeCell ref="C28:D28"/>
    <mergeCell ref="C29:D29"/>
    <mergeCell ref="C30:D30"/>
    <mergeCell ref="C31:D31"/>
    <mergeCell ref="C32:D32"/>
    <mergeCell ref="C33:D33"/>
    <mergeCell ref="C34:D34"/>
    <mergeCell ref="C35:D35"/>
    <mergeCell ref="A51:G51"/>
    <mergeCell ref="D16:D17"/>
    <mergeCell ref="G24:G25"/>
    <mergeCell ref="F24:F25"/>
    <mergeCell ref="A49:G49"/>
    <mergeCell ref="A50:G50"/>
    <mergeCell ref="A16:A17"/>
    <mergeCell ref="E16:E17"/>
    <mergeCell ref="C16:C17"/>
    <mergeCell ref="G16:G17"/>
    <mergeCell ref="F16:F17"/>
    <mergeCell ref="B26:B30"/>
    <mergeCell ref="A26:A30"/>
    <mergeCell ref="B31:B35"/>
    <mergeCell ref="A31:A35"/>
    <mergeCell ref="C39:D39"/>
    <mergeCell ref="E24:E25"/>
    <mergeCell ref="A14:G14"/>
    <mergeCell ref="A1:G6"/>
    <mergeCell ref="A7:G7"/>
    <mergeCell ref="B8:C8"/>
    <mergeCell ref="B9:C9"/>
    <mergeCell ref="F8:G9"/>
  </mergeCells>
  <pageMargins left="0.15748031496062992" right="0.19685039370078741" top="0.3" bottom="0.36"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topLeftCell="B2" zoomScaleNormal="100" workbookViewId="0">
      <selection activeCell="N21" sqref="N21"/>
    </sheetView>
  </sheetViews>
  <sheetFormatPr baseColWidth="10" defaultRowHeight="12.75"/>
  <cols>
    <col min="1" max="1" width="17.42578125" style="16" customWidth="1"/>
    <col min="2" max="4" width="11.42578125" style="16"/>
    <col min="5" max="5" width="6.5703125" style="16" customWidth="1"/>
    <col min="6" max="6" width="5.28515625" style="16" customWidth="1"/>
    <col min="7" max="7" width="11.42578125" style="16"/>
    <col min="8" max="8" width="11.85546875" style="16" customWidth="1"/>
    <col min="9" max="11" width="11.42578125" style="16"/>
    <col min="12" max="12" width="14.42578125" style="16" bestFit="1" customWidth="1"/>
    <col min="13" max="16384" width="11.42578125" style="16"/>
  </cols>
  <sheetData>
    <row r="1" spans="1:9" ht="68.25" customHeight="1">
      <c r="A1" s="142" t="s">
        <v>16</v>
      </c>
      <c r="B1" s="143"/>
      <c r="C1" s="143"/>
      <c r="D1" s="143"/>
      <c r="E1" s="143"/>
      <c r="F1" s="143"/>
      <c r="G1" s="143"/>
      <c r="H1" s="143"/>
      <c r="I1" s="144"/>
    </row>
    <row r="2" spans="1:9">
      <c r="A2" s="17"/>
      <c r="B2" s="17"/>
      <c r="C2" s="17"/>
      <c r="D2" s="17"/>
      <c r="E2" s="17"/>
      <c r="F2" s="17"/>
      <c r="G2" s="17"/>
      <c r="H2" s="17"/>
      <c r="I2" s="17"/>
    </row>
    <row r="3" spans="1:9">
      <c r="A3" s="145" t="s">
        <v>17</v>
      </c>
      <c r="B3" s="146"/>
      <c r="C3" s="146"/>
      <c r="D3" s="146"/>
      <c r="E3" s="146"/>
      <c r="F3" s="146"/>
      <c r="G3" s="146"/>
      <c r="H3" s="146"/>
      <c r="I3" s="147"/>
    </row>
    <row r="4" spans="1:9" ht="18.75" customHeight="1">
      <c r="A4" s="148"/>
      <c r="B4" s="149"/>
      <c r="C4" s="149"/>
      <c r="D4" s="149"/>
      <c r="E4" s="149"/>
      <c r="F4" s="149"/>
      <c r="G4" s="149"/>
      <c r="H4" s="149"/>
      <c r="I4" s="150"/>
    </row>
    <row r="5" spans="1:9">
      <c r="A5" s="151"/>
      <c r="B5" s="151"/>
      <c r="C5" s="151"/>
      <c r="D5" s="151"/>
      <c r="E5" s="151"/>
      <c r="F5" s="151"/>
      <c r="G5" s="151"/>
      <c r="H5" s="151"/>
      <c r="I5" s="151"/>
    </row>
    <row r="6" spans="1:9" ht="15" customHeight="1">
      <c r="A6" s="18" t="s">
        <v>0</v>
      </c>
      <c r="B6" s="135"/>
      <c r="C6" s="135"/>
      <c r="D6" s="135"/>
      <c r="E6" s="135"/>
      <c r="F6" s="135"/>
      <c r="G6" s="19" t="s">
        <v>18</v>
      </c>
      <c r="H6" s="135"/>
      <c r="I6" s="135"/>
    </row>
    <row r="7" spans="1:9" ht="15" customHeight="1">
      <c r="A7" s="18" t="s">
        <v>19</v>
      </c>
      <c r="B7" s="135"/>
      <c r="C7" s="135"/>
      <c r="D7" s="20" t="s">
        <v>20</v>
      </c>
      <c r="E7" s="135"/>
      <c r="F7" s="135"/>
      <c r="G7" s="135"/>
      <c r="H7" s="135"/>
      <c r="I7" s="135"/>
    </row>
    <row r="8" spans="1:9" ht="15" customHeight="1">
      <c r="A8" s="18" t="s">
        <v>21</v>
      </c>
      <c r="B8" s="135"/>
      <c r="C8" s="135"/>
      <c r="D8" s="135"/>
      <c r="E8" s="135"/>
      <c r="F8" s="135"/>
      <c r="G8" s="19" t="s">
        <v>22</v>
      </c>
      <c r="H8" s="135"/>
      <c r="I8" s="135"/>
    </row>
    <row r="9" spans="1:9">
      <c r="A9" s="18" t="s">
        <v>23</v>
      </c>
      <c r="B9" s="136"/>
      <c r="C9" s="136"/>
      <c r="D9" s="18" t="s">
        <v>24</v>
      </c>
      <c r="E9" s="135"/>
      <c r="F9" s="135"/>
      <c r="G9" s="135"/>
      <c r="H9" s="135"/>
      <c r="I9" s="135"/>
    </row>
    <row r="10" spans="1:9">
      <c r="A10" s="21" t="s">
        <v>25</v>
      </c>
      <c r="B10" s="137" t="s">
        <v>26</v>
      </c>
      <c r="C10" s="137"/>
      <c r="D10" s="137"/>
      <c r="E10" s="137"/>
      <c r="F10" s="19" t="s">
        <v>27</v>
      </c>
      <c r="G10" s="22"/>
      <c r="H10" s="19" t="s">
        <v>28</v>
      </c>
      <c r="I10" s="22"/>
    </row>
    <row r="11" spans="1:9">
      <c r="A11" s="23"/>
      <c r="B11" s="23"/>
      <c r="C11" s="23"/>
      <c r="D11" s="23"/>
      <c r="E11" s="23"/>
      <c r="F11" s="23"/>
      <c r="G11" s="23"/>
      <c r="H11" s="23"/>
      <c r="I11" s="23"/>
    </row>
    <row r="12" spans="1:9">
      <c r="A12" s="138" t="s">
        <v>29</v>
      </c>
      <c r="B12" s="138"/>
      <c r="C12" s="138"/>
      <c r="D12" s="138"/>
      <c r="E12" s="138"/>
      <c r="F12" s="138"/>
      <c r="G12" s="138"/>
      <c r="H12" s="138"/>
      <c r="I12" s="138"/>
    </row>
    <row r="13" spans="1:9">
      <c r="A13" s="139" t="s">
        <v>30</v>
      </c>
      <c r="B13" s="139"/>
      <c r="C13" s="139"/>
      <c r="D13" s="139"/>
      <c r="E13" s="139"/>
      <c r="F13" s="139"/>
      <c r="G13" s="139"/>
      <c r="H13" s="139"/>
      <c r="I13" s="139"/>
    </row>
    <row r="14" spans="1:9">
      <c r="A14" s="23" t="s">
        <v>31</v>
      </c>
      <c r="B14" s="24"/>
      <c r="C14" s="24"/>
      <c r="D14" s="24"/>
      <c r="E14" s="24"/>
      <c r="F14" s="24"/>
      <c r="G14" s="24"/>
      <c r="H14" s="24"/>
      <c r="I14" s="24"/>
    </row>
    <row r="15" spans="1:9">
      <c r="A15" s="23"/>
      <c r="B15" s="23"/>
      <c r="C15" s="23"/>
      <c r="D15" s="23"/>
      <c r="E15" s="23"/>
      <c r="F15" s="23"/>
      <c r="G15" s="23"/>
      <c r="H15" s="23"/>
      <c r="I15" s="23"/>
    </row>
    <row r="16" spans="1:9">
      <c r="A16" s="140" t="s">
        <v>32</v>
      </c>
      <c r="B16" s="140"/>
      <c r="C16" s="140"/>
      <c r="D16" s="140"/>
      <c r="E16" s="140"/>
      <c r="F16" s="140"/>
      <c r="G16" s="140"/>
      <c r="H16" s="140"/>
      <c r="I16" s="140"/>
    </row>
    <row r="17" spans="1:12">
      <c r="A17" s="25"/>
      <c r="B17" s="25"/>
      <c r="C17" s="25"/>
      <c r="D17" s="25"/>
      <c r="E17" s="25"/>
      <c r="F17" s="25"/>
      <c r="G17" s="25"/>
      <c r="H17" s="25"/>
      <c r="I17" s="25"/>
    </row>
    <row r="18" spans="1:12" ht="20.25" customHeight="1">
      <c r="A18" s="26" t="s">
        <v>33</v>
      </c>
      <c r="B18" s="141" t="s">
        <v>12</v>
      </c>
      <c r="C18" s="141"/>
      <c r="D18" s="141"/>
      <c r="E18" s="141"/>
      <c r="F18" s="141"/>
      <c r="G18" s="141"/>
      <c r="H18" s="141" t="s">
        <v>33</v>
      </c>
      <c r="I18" s="141"/>
    </row>
    <row r="19" spans="1:12" ht="24.75" customHeight="1">
      <c r="A19" s="27" t="s">
        <v>34</v>
      </c>
      <c r="B19" s="134" t="s">
        <v>35</v>
      </c>
      <c r="C19" s="134"/>
      <c r="D19" s="134"/>
      <c r="E19" s="134"/>
      <c r="F19" s="134"/>
      <c r="G19" s="134"/>
      <c r="H19" s="22"/>
      <c r="I19" s="28" t="s">
        <v>36</v>
      </c>
    </row>
    <row r="20" spans="1:12" ht="24.75" customHeight="1">
      <c r="A20" s="27" t="s">
        <v>37</v>
      </c>
      <c r="B20" s="134" t="s">
        <v>38</v>
      </c>
      <c r="C20" s="134"/>
      <c r="D20" s="134"/>
      <c r="E20" s="134"/>
      <c r="F20" s="134"/>
      <c r="G20" s="134"/>
      <c r="H20" s="22"/>
      <c r="I20" s="28" t="s">
        <v>36</v>
      </c>
    </row>
    <row r="21" spans="1:12" ht="24.75" customHeight="1">
      <c r="A21" s="27" t="s">
        <v>39</v>
      </c>
      <c r="B21" s="134" t="s">
        <v>40</v>
      </c>
      <c r="C21" s="134"/>
      <c r="D21" s="134"/>
      <c r="E21" s="134"/>
      <c r="F21" s="134"/>
      <c r="G21" s="134"/>
      <c r="H21" s="22"/>
      <c r="I21" s="28" t="s">
        <v>41</v>
      </c>
    </row>
    <row r="22" spans="1:12" ht="24.75" customHeight="1">
      <c r="A22" s="27" t="s">
        <v>42</v>
      </c>
      <c r="B22" s="134" t="s">
        <v>43</v>
      </c>
      <c r="C22" s="134"/>
      <c r="D22" s="134"/>
      <c r="E22" s="134"/>
      <c r="F22" s="134"/>
      <c r="G22" s="134"/>
      <c r="H22" s="22"/>
      <c r="I22" s="28" t="s">
        <v>44</v>
      </c>
    </row>
    <row r="23" spans="1:12" ht="24.75" customHeight="1">
      <c r="A23" s="27" t="s">
        <v>45</v>
      </c>
      <c r="B23" s="134" t="s">
        <v>46</v>
      </c>
      <c r="C23" s="134"/>
      <c r="D23" s="134"/>
      <c r="E23" s="134"/>
      <c r="F23" s="134"/>
      <c r="G23" s="134"/>
      <c r="H23" s="22"/>
      <c r="I23" s="28" t="s">
        <v>36</v>
      </c>
    </row>
    <row r="24" spans="1:12" ht="24.75" customHeight="1">
      <c r="A24" s="27" t="s">
        <v>47</v>
      </c>
      <c r="B24" s="134" t="s">
        <v>48</v>
      </c>
      <c r="C24" s="134"/>
      <c r="D24" s="134"/>
      <c r="E24" s="134"/>
      <c r="F24" s="134"/>
      <c r="G24" s="134"/>
      <c r="H24" s="22"/>
      <c r="I24" s="28" t="s">
        <v>44</v>
      </c>
    </row>
    <row r="25" spans="1:12" ht="24.75" customHeight="1">
      <c r="A25" s="27" t="s">
        <v>49</v>
      </c>
      <c r="B25" s="134" t="s">
        <v>50</v>
      </c>
      <c r="C25" s="134"/>
      <c r="D25" s="134"/>
      <c r="E25" s="134"/>
      <c r="F25" s="134"/>
      <c r="G25" s="134"/>
      <c r="H25" s="22"/>
      <c r="I25" s="28" t="s">
        <v>36</v>
      </c>
    </row>
    <row r="26" spans="1:12" ht="24.75" customHeight="1">
      <c r="A26" s="27" t="s">
        <v>51</v>
      </c>
      <c r="B26" s="134" t="s">
        <v>52</v>
      </c>
      <c r="C26" s="134"/>
      <c r="D26" s="134"/>
      <c r="E26" s="134"/>
      <c r="F26" s="134"/>
      <c r="G26" s="134"/>
      <c r="H26" s="22"/>
      <c r="I26" s="28" t="s">
        <v>44</v>
      </c>
      <c r="L26" s="29"/>
    </row>
    <row r="27" spans="1:12" ht="24.75" customHeight="1">
      <c r="A27" s="27" t="s">
        <v>53</v>
      </c>
      <c r="B27" s="134" t="s">
        <v>54</v>
      </c>
      <c r="C27" s="134"/>
      <c r="D27" s="134"/>
      <c r="E27" s="134"/>
      <c r="F27" s="134"/>
      <c r="G27" s="134"/>
      <c r="H27" s="22"/>
      <c r="I27" s="28" t="s">
        <v>41</v>
      </c>
      <c r="L27" s="29"/>
    </row>
    <row r="28" spans="1:12" ht="27.75" customHeight="1">
      <c r="A28" s="27" t="s">
        <v>55</v>
      </c>
      <c r="B28" s="134"/>
      <c r="C28" s="134"/>
      <c r="D28" s="134"/>
      <c r="E28" s="134"/>
      <c r="F28" s="134"/>
      <c r="G28" s="134"/>
      <c r="H28" s="22"/>
      <c r="I28" s="28" t="s">
        <v>36</v>
      </c>
    </row>
    <row r="29" spans="1:12">
      <c r="L29" s="30"/>
    </row>
  </sheetData>
  <mergeCells count="27">
    <mergeCell ref="B7:C7"/>
    <mergeCell ref="E7:I7"/>
    <mergeCell ref="A1:I1"/>
    <mergeCell ref="A3:I4"/>
    <mergeCell ref="A5:I5"/>
    <mergeCell ref="B6:F6"/>
    <mergeCell ref="H6:I6"/>
    <mergeCell ref="B20:G20"/>
    <mergeCell ref="B8:F8"/>
    <mergeCell ref="H8:I8"/>
    <mergeCell ref="B9:C9"/>
    <mergeCell ref="E9:I9"/>
    <mergeCell ref="B10:E10"/>
    <mergeCell ref="A12:I12"/>
    <mergeCell ref="A13:I13"/>
    <mergeCell ref="A16:I16"/>
    <mergeCell ref="B18:G18"/>
    <mergeCell ref="H18:I18"/>
    <mergeCell ref="B19:G19"/>
    <mergeCell ref="B27:G27"/>
    <mergeCell ref="B28:G28"/>
    <mergeCell ref="B21:G21"/>
    <mergeCell ref="B22:G22"/>
    <mergeCell ref="B23:G23"/>
    <mergeCell ref="B24:G24"/>
    <mergeCell ref="B25:G25"/>
    <mergeCell ref="B26:G26"/>
  </mergeCells>
  <pageMargins left="0.27559055118110237" right="0.27559055118110237"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vt:lpstr>
      <vt:lpstr>INFORMACIÓN FINANCIERA</vt:lpstr>
      <vt:lpstr>SDC!Área_de_impresión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Juan.Turriago</dc:creator>
  <cp:lastModifiedBy>Engree Johanna Duica Navarro</cp:lastModifiedBy>
  <cp:lastPrinted>2013-02-26T21:06:21Z</cp:lastPrinted>
  <dcterms:created xsi:type="dcterms:W3CDTF">2012-01-23T13:36:12Z</dcterms:created>
  <dcterms:modified xsi:type="dcterms:W3CDTF">2013-02-26T21:13:03Z</dcterms:modified>
</cp:coreProperties>
</file>