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0610" windowHeight="8895"/>
  </bookViews>
  <sheets>
    <sheet name="Formato de Cotización" sheetId="2" r:id="rId1"/>
    <sheet name="INFO GENERAL Y FINANCIERA" sheetId="1" r:id="rId2"/>
    <sheet name="POLIZAS" sheetId="3" r:id="rId3"/>
  </sheets>
  <externalReferences>
    <externalReference r:id="rId4"/>
  </externalReferences>
  <definedNames>
    <definedName name="Decision">[1]lista!$A$6:$A$7</definedName>
    <definedName name="PARTICIPACION">[1]lista!$A$15:$A$17</definedName>
    <definedName name="Procedencia">[1]lista!$A$2:$A$3</definedName>
    <definedName name="tipo">[1]lista!$A$11:$A$13</definedName>
  </definedNames>
  <calcPr calcId="145621"/>
</workbook>
</file>

<file path=xl/calcChain.xml><?xml version="1.0" encoding="utf-8"?>
<calcChain xmlns="http://schemas.openxmlformats.org/spreadsheetml/2006/main">
  <c r="F37" i="2" l="1"/>
  <c r="G24" i="2" l="1"/>
  <c r="G25" i="2"/>
  <c r="G26" i="2"/>
  <c r="G27" i="2"/>
  <c r="G28" i="2"/>
  <c r="G29" i="2"/>
  <c r="G23" i="2"/>
  <c r="G30" i="2" l="1"/>
  <c r="G33" i="2" l="1"/>
  <c r="G32" i="2"/>
  <c r="G34" i="2" l="1"/>
  <c r="G35" i="2" s="1"/>
  <c r="G38" i="2" s="1"/>
  <c r="G37" i="2" l="1"/>
  <c r="G39" i="2" s="1"/>
  <c r="G40" i="2" s="1"/>
</calcChain>
</file>

<file path=xl/sharedStrings.xml><?xml version="1.0" encoding="utf-8"?>
<sst xmlns="http://schemas.openxmlformats.org/spreadsheetml/2006/main" count="146" uniqueCount="124">
  <si>
    <t>FORMATO INFORMACIÓN GENERAL Y FINANCIERA DE PROVEEDORES</t>
  </si>
  <si>
    <t>CIUDAD</t>
  </si>
  <si>
    <t>FECHA</t>
  </si>
  <si>
    <t>PERSONA</t>
  </si>
  <si>
    <t>NATURAL</t>
  </si>
  <si>
    <t>DD</t>
  </si>
  <si>
    <t>MM</t>
  </si>
  <si>
    <t>AA</t>
  </si>
  <si>
    <t>JURIDICA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</si>
  <si>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</si>
  <si>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</si>
  <si>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</si>
  <si>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</si>
  <si>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</si>
  <si>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</si>
  <si>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</si>
  <si>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</si>
  <si>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</si>
  <si>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</si>
  <si>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</si>
  <si>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</si>
  <si>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</si>
  <si>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</si>
  <si>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</si>
  <si>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</si>
  <si>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(Años)</t>
  </si>
  <si>
    <t>1.2. Personas de Contacto</t>
  </si>
  <si>
    <t>GERENTE GENERAL</t>
  </si>
  <si>
    <t>E-MAIL</t>
  </si>
  <si>
    <t>TELEFONO</t>
  </si>
  <si>
    <t>EXT.</t>
  </si>
  <si>
    <t>CELULAR</t>
  </si>
  <si>
    <t>DIRECTOR COMERCIAL</t>
  </si>
  <si>
    <t>1.3. Descripción de la Compañía.</t>
  </si>
  <si>
    <t>PRODUCTOS Y/O SERVICIOS (incluir en esta casilla un listado o breve descripción de los produtos y/o servicios que ofrece la compañía).</t>
  </si>
  <si>
    <t>NUMERO DE EMPLEADOS</t>
  </si>
  <si>
    <t>Códigos CIIU</t>
  </si>
  <si>
    <t>Código de Actividad CIIU a Declarar</t>
  </si>
  <si>
    <t>Descripción  Actividad Económica CIIU</t>
  </si>
  <si>
    <t>Tarifa por 
Mil
(incluir el valor que corresponda a la agrupación y a la actividad)</t>
  </si>
  <si>
    <t>2. INFORMACIÓN FINANCIERA  - A DICIEMBRE 31 DE 2011</t>
  </si>
  <si>
    <t xml:space="preserve">INDICADOR  </t>
  </si>
  <si>
    <t>DESCRIPCIÓN</t>
  </si>
  <si>
    <t>VALOR</t>
  </si>
  <si>
    <t>Patrimonio</t>
  </si>
  <si>
    <t>Patrimonio total</t>
  </si>
  <si>
    <t>En pesos</t>
  </si>
  <si>
    <t>Capital real del proponente</t>
  </si>
  <si>
    <t>Capital social efectivamente pagado más las reservas constituidas, más las utilidades retenidas, más las utilidades del ejercicio.</t>
  </si>
  <si>
    <t>Liquidez</t>
  </si>
  <si>
    <t>Activo corriente sobre pasivo corriente</t>
  </si>
  <si>
    <t>Veces</t>
  </si>
  <si>
    <t>Nivel de endeudamiento</t>
  </si>
  <si>
    <t>Pasivo total sobre activo total</t>
  </si>
  <si>
    <t>Porcentaje</t>
  </si>
  <si>
    <t>Capital de trabajo</t>
  </si>
  <si>
    <t>Activo corriente menos pasivo corriente</t>
  </si>
  <si>
    <t>Indicador de Riesgo</t>
  </si>
  <si>
    <t>Activos fijos sobre el patrimonio neto</t>
  </si>
  <si>
    <t xml:space="preserve">EBITDA </t>
  </si>
  <si>
    <t xml:space="preserve">Utilidad operacional más depreciaciones y amortizaciones. </t>
  </si>
  <si>
    <t>Crecimiento EBITDA</t>
  </si>
  <si>
    <t>EBITDA del último año (2011) sobre el EBITDA del año inmediatamente anterior (2010)</t>
  </si>
  <si>
    <t>Rotación del inventario</t>
  </si>
  <si>
    <t>Costos de ventas sobre inventario</t>
  </si>
  <si>
    <t>Ingresos brutos operacionales</t>
  </si>
  <si>
    <t>OTRA INFORMACION RELEVANTE</t>
  </si>
  <si>
    <r>
      <rPr>
        <b/>
        <sz val="9"/>
        <color indexed="8"/>
        <rFont val="Arial"/>
        <family val="2"/>
      </rPr>
      <t>República de Colombia
Instituto Colombiano de Bienestar Familiar
Cecilia de la Fuente de Lleras 
Dirección de Logística y Abastecimiento</t>
    </r>
    <r>
      <rPr>
        <sz val="9"/>
        <color indexed="8"/>
        <rFont val="Arial"/>
        <family val="2"/>
      </rPr>
      <t xml:space="preserve">
</t>
    </r>
  </si>
  <si>
    <t>SOLICITUD DE COTIZACIÓN</t>
  </si>
  <si>
    <t>EMPRESA</t>
  </si>
  <si>
    <t>CONTACTO:</t>
  </si>
  <si>
    <t>CARGO:</t>
  </si>
  <si>
    <t>E-MAIL:</t>
  </si>
  <si>
    <t>TEL:</t>
  </si>
  <si>
    <t>CEL:</t>
  </si>
  <si>
    <r>
      <rPr>
        <b/>
        <sz val="8"/>
        <color indexed="8"/>
        <rFont val="Arial"/>
        <family val="2"/>
      </rPr>
      <t>NOTA (1)</t>
    </r>
    <r>
      <rPr>
        <sz val="8"/>
        <color indexed="8"/>
        <rFont val="Arial"/>
        <family val="2"/>
      </rPr>
      <t xml:space="preserve"> Por favor No modificar el documento</t>
    </r>
  </si>
  <si>
    <r>
      <rPr>
        <b/>
        <sz val="8"/>
        <color indexed="8"/>
        <rFont val="Arial"/>
        <family val="2"/>
      </rPr>
      <t>NOTA(2)</t>
    </r>
    <r>
      <rPr>
        <sz val="8"/>
        <color indexed="8"/>
        <rFont val="Arial"/>
        <family val="2"/>
      </rPr>
      <t xml:space="preserve"> Remitirse al documento Ficha de Condiciones Téncias Esenciales y anexo 1 Ficha técnicas de los productos para revisar el detalle de las características téncias del servicio a adquirir.</t>
    </r>
  </si>
  <si>
    <r>
      <rPr>
        <b/>
        <sz val="8"/>
        <color indexed="8"/>
        <rFont val="Arial"/>
        <family val="2"/>
      </rPr>
      <t>NOTA (3)</t>
    </r>
    <r>
      <rPr>
        <sz val="8"/>
        <color indexed="8"/>
        <rFont val="Arial"/>
        <family val="2"/>
      </rPr>
      <t xml:space="preserve"> Los valores deben ser expresados en </t>
    </r>
    <r>
      <rPr>
        <b/>
        <sz val="8"/>
        <color indexed="10"/>
        <rFont val="Arial"/>
        <family val="2"/>
      </rPr>
      <t>PESOS COLOMBIANOS</t>
    </r>
  </si>
  <si>
    <t>CONCEPTOS A TENER EN CUENTA</t>
  </si>
  <si>
    <t>El presente cuadro es de carácter informativo, no se debe diligenciar. Sin embargo se entiende que la cotización incluye la totalidad de los conceptos relacionados a continuación.</t>
  </si>
  <si>
    <t>POLIZAS PARA LEGALIZACIÓN DEL CONTRATO</t>
  </si>
  <si>
    <t>CONCEPTO</t>
  </si>
  <si>
    <t>COBERTURA</t>
  </si>
  <si>
    <t>PLAZO 
(En Meses)</t>
  </si>
  <si>
    <t>Garantía de Seriedad de la oferta</t>
  </si>
  <si>
    <t>Plazo de Ejecución</t>
  </si>
  <si>
    <t>Cumplimiento</t>
  </si>
  <si>
    <t>Plazo de ejecución + 4 meses mas</t>
  </si>
  <si>
    <t>Salarios, Prestaciones</t>
  </si>
  <si>
    <t>Plazo de ejecución + 36 meses mas</t>
  </si>
  <si>
    <t>Calidad de los Servicios</t>
  </si>
  <si>
    <t>Responsabilidad civil extracontraactual</t>
  </si>
  <si>
    <r>
      <rPr>
        <b/>
        <sz val="8"/>
        <color theme="1"/>
        <rFont val="Arial"/>
        <family val="2"/>
      </rPr>
      <t>NOTA (4)</t>
    </r>
    <r>
      <rPr>
        <sz val="8"/>
        <color theme="1"/>
        <rFont val="Arial"/>
        <family val="2"/>
      </rPr>
      <t>: no modificar , agregar o quitar ningun item o subitem</t>
    </r>
  </si>
  <si>
    <t xml:space="preserve"> Cobertura: Corresponde al porcentaje del valor total del contrato a amparar.</t>
  </si>
  <si>
    <t>CATEGORIA DE COSTO</t>
  </si>
  <si>
    <t>Personas Requeridas</t>
  </si>
  <si>
    <t>Costo Total 
(Periodo de ejecución)</t>
  </si>
  <si>
    <t xml:space="preserve">CARGO 
</t>
  </si>
  <si>
    <t>Director del proyecto</t>
  </si>
  <si>
    <t>Arquitecto empresarial líder</t>
  </si>
  <si>
    <t>Arquiecto de negocio</t>
  </si>
  <si>
    <t>Arquiecto de aplicaciones</t>
  </si>
  <si>
    <t>Arquiecto de datos</t>
  </si>
  <si>
    <t>Arquiecto de infraestructura</t>
  </si>
  <si>
    <t>Documentador</t>
  </si>
  <si>
    <t>VALOR TOTAL TALENTO HUMANO</t>
  </si>
  <si>
    <r>
      <rPr>
        <b/>
        <sz val="8"/>
        <color theme="1"/>
        <rFont val="Arial"/>
        <family val="2"/>
      </rPr>
      <t>NOTA (5)</t>
    </r>
    <r>
      <rPr>
        <sz val="8"/>
        <color theme="1"/>
        <rFont val="Arial"/>
        <family val="2"/>
      </rPr>
      <t>: Revisar el documento Ficha Técnica Numeral 6.3  para información detallada de la experiencia del personal requerido</t>
    </r>
  </si>
  <si>
    <r>
      <rPr>
        <b/>
        <sz val="8"/>
        <color theme="1"/>
        <rFont val="Arial"/>
        <family val="2"/>
      </rPr>
      <t>NOTA (6)</t>
    </r>
    <r>
      <rPr>
        <sz val="8"/>
        <color theme="1"/>
        <rFont val="Arial"/>
        <family val="2"/>
      </rPr>
      <t>: El plazo de ejecución estimado es de 5 meses calendario .Ver el documento Ficha Técnica adjunto para información detallada</t>
    </r>
  </si>
  <si>
    <t>Costo Total</t>
  </si>
  <si>
    <t xml:space="preserve">Administración  </t>
  </si>
  <si>
    <t>Utilidad</t>
  </si>
  <si>
    <t xml:space="preserve">TOTAL ADMINISTRACIÓN UTILIDAD </t>
  </si>
  <si>
    <t>IMPUESTOS</t>
  </si>
  <si>
    <t>ICA</t>
  </si>
  <si>
    <t>IVA</t>
  </si>
  <si>
    <t xml:space="preserve">TOTAL IMPUESTOS </t>
  </si>
  <si>
    <r>
      <rPr>
        <b/>
        <sz val="8"/>
        <color theme="1"/>
        <rFont val="Arial"/>
        <family val="2"/>
      </rPr>
      <t>NOTA (7)</t>
    </r>
    <r>
      <rPr>
        <sz val="8"/>
        <color theme="1"/>
        <rFont val="Arial"/>
        <family val="2"/>
      </rPr>
      <t>: Administración Utilidad: Anotar los porcentajes que correspondan a estos dos factores. Con respecto a la Administración, incluir en éste los costos correspondientes a las pólizas para la legalización del contrato, gastos de oficina, papelería, gravamen al impuesto financiero (4 x mil) y demás indirectos relacionados con el contrato.</t>
    </r>
  </si>
  <si>
    <t>TOTAL CONSULTORIA</t>
  </si>
  <si>
    <t xml:space="preserve">Administración  y Utilidad </t>
  </si>
  <si>
    <t>SUBTOTAL 1 (TALENTO HUMANO  + ADMINISTRACIÓN Y UTILIDAD</t>
  </si>
  <si>
    <t>% de dedicación en el proyecto</t>
  </si>
  <si>
    <t>PERSONAL</t>
  </si>
  <si>
    <t>Tiempo de ejecución (meses) 2013</t>
  </si>
  <si>
    <r>
      <t xml:space="preserve">Valor </t>
    </r>
    <r>
      <rPr>
        <b/>
        <sz val="10"/>
        <color rgb="FFFF0000"/>
        <rFont val="Arial"/>
        <family val="2"/>
      </rPr>
      <t>mes</t>
    </r>
    <r>
      <rPr>
        <b/>
        <sz val="10"/>
        <color rgb="FF000000"/>
        <rFont val="Arial"/>
        <family val="2"/>
      </rPr>
      <t xml:space="preserve">
 (honorarios o salarios)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</si>
</sst>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&quot;$&quot;\ #,##0"/>
    <numFmt numFmtId="168" formatCode="_-* #,##0.00\ _€_-;\-* #,##0.00\ _€_-;_-* &quot;-&quot;??\ _€_-;_-@_-"/>
    <numFmt numFmtId="169" formatCode="_-* #,##0\ _p_t_a_-;\-* #,##0\ _p_t_a_-;_-* &quot;-&quot;??\ _p_t_a_-;_-@_-"/>
    <numFmt numFmtId="170" formatCode="_([$US $-409]* #,##0.00_);_([$US $-409]* \(#,##0.00\);_([$US $-409]* &quot;-&quot;??_);_(@_)"/>
    <numFmt numFmtId="171" formatCode="[$$-240A]\ #,##0"/>
    <numFmt numFmtId="172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Zurich BT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indexed="10"/>
      <name val="Arial"/>
      <family val="2"/>
    </font>
    <font>
      <b/>
      <sz val="8"/>
      <color theme="1"/>
      <name val="Arial"/>
      <family val="2"/>
    </font>
    <font>
      <sz val="10"/>
      <name val="Helv"/>
      <charset val="204"/>
    </font>
    <font>
      <u/>
      <sz val="9"/>
      <color indexed="12"/>
      <name val="Geneva"/>
    </font>
    <font>
      <sz val="9"/>
      <color indexed="10"/>
      <name val="Geneva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0" fontId="11" fillId="0" borderId="0"/>
    <xf numFmtId="0" fontId="12" fillId="0" borderId="0"/>
    <xf numFmtId="0" fontId="12" fillId="0" borderId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2" fillId="0" borderId="0"/>
    <xf numFmtId="0" fontId="23" fillId="0" borderId="0" applyNumberFormat="0" applyFill="0" applyBorder="0" applyAlignment="0" applyProtection="0">
      <alignment vertical="top"/>
      <protection locked="0"/>
    </xf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24" fillId="0" borderId="0" applyFill="0" applyBorder="0" applyAlignment="0" applyProtection="0"/>
    <xf numFmtId="171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1">
    <xf numFmtId="0" fontId="0" fillId="0" borderId="0" xfId="0"/>
    <xf numFmtId="0" fontId="4" fillId="2" borderId="2" xfId="2" applyFont="1" applyFill="1" applyBorder="1" applyAlignment="1">
      <alignment vertical="center"/>
    </xf>
    <xf numFmtId="0" fontId="4" fillId="2" borderId="3" xfId="2" applyFont="1" applyFill="1" applyBorder="1" applyAlignment="1">
      <alignment vertical="center"/>
    </xf>
    <xf numFmtId="0" fontId="3" fillId="2" borderId="0" xfId="2" applyFont="1" applyFill="1" applyAlignment="1">
      <alignment horizontal="left" vertical="top"/>
    </xf>
    <xf numFmtId="0" fontId="4" fillId="2" borderId="0" xfId="2" applyFont="1" applyFill="1" applyBorder="1" applyAlignment="1">
      <alignment vertical="center"/>
    </xf>
    <xf numFmtId="0" fontId="4" fillId="2" borderId="5" xfId="2" applyFont="1" applyFill="1" applyBorder="1" applyAlignment="1">
      <alignment vertical="center"/>
    </xf>
    <xf numFmtId="0" fontId="4" fillId="2" borderId="7" xfId="2" applyFont="1" applyFill="1" applyBorder="1" applyAlignment="1">
      <alignment vertical="center"/>
    </xf>
    <xf numFmtId="0" fontId="4" fillId="2" borderId="8" xfId="2" applyFont="1" applyFill="1" applyBorder="1" applyAlignment="1">
      <alignment vertical="center"/>
    </xf>
    <xf numFmtId="0" fontId="3" fillId="2" borderId="0" xfId="2" applyFont="1" applyFill="1" applyBorder="1" applyAlignment="1">
      <alignment vertical="top"/>
    </xf>
    <xf numFmtId="0" fontId="3" fillId="2" borderId="12" xfId="2" applyFont="1" applyFill="1" applyBorder="1" applyAlignment="1">
      <alignment horizontal="left" vertical="top"/>
    </xf>
    <xf numFmtId="0" fontId="3" fillId="2" borderId="13" xfId="2" applyFont="1" applyFill="1" applyBorder="1" applyAlignment="1">
      <alignment horizontal="center" vertical="top"/>
    </xf>
    <xf numFmtId="0" fontId="3" fillId="2" borderId="13" xfId="2" applyFont="1" applyFill="1" applyBorder="1" applyAlignment="1">
      <alignment horizontal="left" vertical="top"/>
    </xf>
    <xf numFmtId="0" fontId="3" fillId="2" borderId="12" xfId="2" applyFont="1" applyFill="1" applyBorder="1" applyAlignment="1">
      <alignment horizontal="left" vertical="center"/>
    </xf>
    <xf numFmtId="0" fontId="3" fillId="2" borderId="12" xfId="2" applyFont="1" applyFill="1" applyBorder="1" applyAlignment="1">
      <alignment vertical="top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8" fillId="2" borderId="9" xfId="2" applyFont="1" applyFill="1" applyBorder="1" applyAlignment="1">
      <alignment vertical="center"/>
    </xf>
    <xf numFmtId="0" fontId="8" fillId="2" borderId="10" xfId="2" applyFont="1" applyFill="1" applyBorder="1" applyAlignment="1">
      <alignment vertical="center"/>
    </xf>
    <xf numFmtId="0" fontId="8" fillId="2" borderId="11" xfId="2" applyFont="1" applyFill="1" applyBorder="1" applyAlignment="1">
      <alignment vertical="center"/>
    </xf>
    <xf numFmtId="0" fontId="10" fillId="0" borderId="17" xfId="2" applyFont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8" fillId="2" borderId="5" xfId="2" applyFont="1" applyFill="1" applyBorder="1" applyAlignment="1">
      <alignment vertical="center"/>
    </xf>
    <xf numFmtId="0" fontId="10" fillId="0" borderId="9" xfId="2" applyFont="1" applyBorder="1" applyAlignment="1">
      <alignment vertical="center"/>
    </xf>
    <xf numFmtId="0" fontId="8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/>
    </xf>
    <xf numFmtId="0" fontId="10" fillId="0" borderId="10" xfId="2" applyFont="1" applyBorder="1" applyAlignment="1">
      <alignment vertical="center"/>
    </xf>
    <xf numFmtId="0" fontId="3" fillId="2" borderId="0" xfId="2" applyFont="1" applyFill="1" applyAlignment="1">
      <alignment horizontal="center" vertical="top"/>
    </xf>
    <xf numFmtId="0" fontId="0" fillId="0" borderId="0" xfId="0" applyBorder="1"/>
    <xf numFmtId="0" fontId="0" fillId="0" borderId="0" xfId="0" applyBorder="1" applyAlignment="1">
      <alignment horizontal="left"/>
    </xf>
    <xf numFmtId="0" fontId="17" fillId="0" borderId="0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>
      <alignment vertical="center"/>
    </xf>
    <xf numFmtId="0" fontId="19" fillId="0" borderId="0" xfId="0" applyFont="1" applyBorder="1"/>
    <xf numFmtId="0" fontId="16" fillId="0" borderId="22" xfId="7" applyFont="1" applyBorder="1" applyAlignment="1" applyProtection="1">
      <alignment horizontal="right"/>
      <protection locked="0"/>
    </xf>
    <xf numFmtId="0" fontId="16" fillId="0" borderId="23" xfId="7" applyFont="1" applyBorder="1" applyAlignment="1" applyProtection="1">
      <alignment horizontal="right"/>
      <protection locked="0"/>
    </xf>
    <xf numFmtId="0" fontId="16" fillId="0" borderId="23" xfId="7" applyFont="1" applyBorder="1" applyAlignment="1" applyProtection="1">
      <alignment horizontal="right" wrapText="1"/>
      <protection locked="0"/>
    </xf>
    <xf numFmtId="0" fontId="16" fillId="0" borderId="23" xfId="7" applyFont="1" applyBorder="1" applyAlignment="1" applyProtection="1">
      <alignment vertical="center" wrapText="1"/>
      <protection locked="0"/>
    </xf>
    <xf numFmtId="0" fontId="16" fillId="0" borderId="24" xfId="7" applyFont="1" applyBorder="1" applyAlignment="1" applyProtection="1">
      <alignment vertical="center" wrapText="1"/>
      <protection locked="0"/>
    </xf>
    <xf numFmtId="0" fontId="10" fillId="2" borderId="0" xfId="7" applyFont="1" applyFill="1" applyBorder="1"/>
    <xf numFmtId="0" fontId="16" fillId="0" borderId="28" xfId="7" applyFont="1" applyBorder="1" applyAlignment="1" applyProtection="1">
      <alignment horizontal="right"/>
      <protection locked="0"/>
    </xf>
    <xf numFmtId="0" fontId="16" fillId="0" borderId="0" xfId="7" applyFont="1" applyBorder="1" applyAlignment="1" applyProtection="1">
      <alignment horizontal="right"/>
      <protection locked="0"/>
    </xf>
    <xf numFmtId="0" fontId="16" fillId="0" borderId="0" xfId="7" applyFont="1" applyBorder="1" applyAlignment="1" applyProtection="1">
      <alignment horizontal="right" wrapText="1"/>
      <protection locked="0"/>
    </xf>
    <xf numFmtId="0" fontId="16" fillId="0" borderId="0" xfId="7" applyFont="1" applyBorder="1" applyAlignment="1" applyProtection="1">
      <alignment vertical="center" wrapText="1"/>
      <protection locked="0"/>
    </xf>
    <xf numFmtId="0" fontId="16" fillId="0" borderId="17" xfId="7" applyFont="1" applyBorder="1" applyAlignment="1" applyProtection="1">
      <alignment vertical="center" wrapText="1"/>
      <protection locked="0"/>
    </xf>
    <xf numFmtId="0" fontId="10" fillId="2" borderId="17" xfId="7" applyFont="1" applyFill="1" applyBorder="1"/>
    <xf numFmtId="0" fontId="16" fillId="0" borderId="0" xfId="7" applyFont="1" applyFill="1" applyBorder="1" applyAlignment="1" applyProtection="1">
      <alignment horizontal="left" vertical="center"/>
      <protection locked="0"/>
    </xf>
    <xf numFmtId="0" fontId="16" fillId="0" borderId="0" xfId="7" applyFont="1" applyFill="1" applyBorder="1" applyAlignment="1" applyProtection="1">
      <alignment horizontal="left" vertical="center" wrapText="1"/>
      <protection locked="0"/>
    </xf>
    <xf numFmtId="0" fontId="16" fillId="0" borderId="0" xfId="7" applyFont="1" applyFill="1" applyBorder="1" applyAlignment="1" applyProtection="1">
      <alignment horizontal="left"/>
      <protection locked="0"/>
    </xf>
    <xf numFmtId="0" fontId="25" fillId="0" borderId="0" xfId="7" applyFont="1" applyFill="1" applyBorder="1" applyAlignment="1" applyProtection="1">
      <alignment horizontal="left" vertical="center" wrapText="1"/>
      <protection locked="0"/>
    </xf>
    <xf numFmtId="0" fontId="10" fillId="0" borderId="0" xfId="7" applyFont="1" applyFill="1" applyBorder="1"/>
    <xf numFmtId="0" fontId="16" fillId="0" borderId="0" xfId="7" applyFont="1"/>
    <xf numFmtId="0" fontId="10" fillId="0" borderId="0" xfId="7" applyFont="1"/>
    <xf numFmtId="0" fontId="10" fillId="0" borderId="0" xfId="7" applyFont="1" applyAlignment="1">
      <alignment wrapText="1"/>
    </xf>
    <xf numFmtId="0" fontId="25" fillId="3" borderId="18" xfId="9" applyFont="1" applyFill="1" applyBorder="1" applyAlignment="1">
      <alignment horizontal="center" vertical="center" wrapText="1"/>
    </xf>
    <xf numFmtId="10" fontId="2" fillId="0" borderId="18" xfId="11" applyNumberFormat="1" applyFont="1" applyFill="1" applyBorder="1" applyAlignment="1">
      <alignment horizontal="center" vertical="center"/>
    </xf>
    <xf numFmtId="172" fontId="2" fillId="0" borderId="18" xfId="9" applyNumberFormat="1" applyFont="1" applyFill="1" applyBorder="1" applyAlignment="1">
      <alignment horizontal="center" vertical="center" wrapText="1"/>
    </xf>
    <xf numFmtId="0" fontId="2" fillId="0" borderId="18" xfId="9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Border="1"/>
    <xf numFmtId="0" fontId="27" fillId="0" borderId="0" xfId="0" applyFont="1" applyFill="1"/>
    <xf numFmtId="167" fontId="0" fillId="0" borderId="0" xfId="0" applyNumberFormat="1" applyBorder="1" applyAlignment="1">
      <alignment horizontal="right"/>
    </xf>
    <xf numFmtId="167" fontId="0" fillId="0" borderId="0" xfId="0" applyNumberFormat="1" applyAlignment="1">
      <alignment horizontal="right"/>
    </xf>
    <xf numFmtId="167" fontId="11" fillId="0" borderId="0" xfId="0" applyNumberFormat="1" applyFont="1" applyAlignment="1">
      <alignment horizontal="right"/>
    </xf>
    <xf numFmtId="0" fontId="25" fillId="6" borderId="18" xfId="21" applyFont="1" applyFill="1" applyBorder="1" applyAlignment="1">
      <alignment horizontal="center" vertical="center" wrapText="1"/>
    </xf>
    <xf numFmtId="167" fontId="25" fillId="6" borderId="18" xfId="21" applyNumberFormat="1" applyFont="1" applyFill="1" applyBorder="1" applyAlignment="1">
      <alignment horizontal="center" vertical="center" wrapText="1"/>
    </xf>
    <xf numFmtId="0" fontId="29" fillId="0" borderId="18" xfId="21" applyFont="1" applyFill="1" applyBorder="1" applyAlignment="1">
      <alignment horizontal="left" vertical="center" wrapText="1"/>
    </xf>
    <xf numFmtId="0" fontId="29" fillId="0" borderId="18" xfId="21" applyFont="1" applyFill="1" applyBorder="1" applyAlignment="1">
      <alignment horizontal="center" vertical="center" wrapText="1"/>
    </xf>
    <xf numFmtId="9" fontId="2" fillId="0" borderId="18" xfId="22" applyNumberFormat="1" applyFont="1" applyFill="1" applyBorder="1" applyAlignment="1">
      <alignment horizontal="center" vertical="center" wrapText="1"/>
    </xf>
    <xf numFmtId="167" fontId="10" fillId="5" borderId="18" xfId="22" applyNumberFormat="1" applyFont="1" applyFill="1" applyBorder="1" applyAlignment="1">
      <alignment vertical="center"/>
    </xf>
    <xf numFmtId="167" fontId="10" fillId="0" borderId="18" xfId="5" applyNumberFormat="1" applyFont="1" applyBorder="1" applyAlignment="1">
      <alignment horizontal="right" vertical="center"/>
    </xf>
    <xf numFmtId="167" fontId="16" fillId="4" borderId="18" xfId="22" applyNumberFormat="1" applyFont="1" applyFill="1" applyBorder="1" applyAlignment="1">
      <alignment horizontal="right" vertical="center"/>
    </xf>
    <xf numFmtId="0" fontId="16" fillId="6" borderId="18" xfId="22" applyFont="1" applyFill="1" applyBorder="1" applyAlignment="1">
      <alignment horizontal="center" vertical="center" wrapText="1"/>
    </xf>
    <xf numFmtId="167" fontId="16" fillId="6" borderId="18" xfId="22" applyNumberFormat="1" applyFont="1" applyFill="1" applyBorder="1" applyAlignment="1">
      <alignment horizontal="center" vertical="center" wrapText="1"/>
    </xf>
    <xf numFmtId="10" fontId="10" fillId="5" borderId="18" xfId="24" applyNumberFormat="1" applyFont="1" applyFill="1" applyBorder="1" applyAlignment="1">
      <alignment vertical="center"/>
    </xf>
    <xf numFmtId="167" fontId="10" fillId="0" borderId="18" xfId="23" applyNumberFormat="1" applyFont="1" applyBorder="1" applyAlignment="1">
      <alignment horizontal="right" vertical="center"/>
    </xf>
    <xf numFmtId="167" fontId="16" fillId="4" borderId="30" xfId="5" applyNumberFormat="1" applyFont="1" applyFill="1" applyBorder="1" applyAlignment="1">
      <alignment horizontal="right" vertical="center"/>
    </xf>
    <xf numFmtId="167" fontId="30" fillId="0" borderId="18" xfId="22" applyNumberFormat="1" applyFont="1" applyBorder="1" applyAlignment="1">
      <alignment horizontal="right" vertical="center"/>
    </xf>
    <xf numFmtId="0" fontId="16" fillId="6" borderId="29" xfId="22" applyFont="1" applyFill="1" applyBorder="1" applyAlignment="1">
      <alignment horizontal="center" vertical="center" wrapText="1"/>
    </xf>
    <xf numFmtId="167" fontId="16" fillId="6" borderId="29" xfId="22" applyNumberFormat="1" applyFont="1" applyFill="1" applyBorder="1" applyAlignment="1">
      <alignment horizontal="center" vertical="center" wrapText="1"/>
    </xf>
    <xf numFmtId="10" fontId="10" fillId="0" borderId="18" xfId="24" applyNumberFormat="1" applyFont="1" applyBorder="1" applyAlignment="1">
      <alignment horizontal="center" vertical="center"/>
    </xf>
    <xf numFmtId="167" fontId="10" fillId="0" borderId="18" xfId="22" applyNumberFormat="1" applyFont="1" applyBorder="1" applyAlignment="1">
      <alignment horizontal="right" vertical="center"/>
    </xf>
    <xf numFmtId="9" fontId="10" fillId="0" borderId="18" xfId="24" applyNumberFormat="1" applyFont="1" applyFill="1" applyBorder="1" applyAlignment="1">
      <alignment horizontal="center" vertical="center"/>
    </xf>
    <xf numFmtId="167" fontId="16" fillId="4" borderId="18" xfId="5" applyNumberFormat="1" applyFont="1" applyFill="1" applyBorder="1" applyAlignment="1">
      <alignment horizontal="right" vertical="center"/>
    </xf>
    <xf numFmtId="167" fontId="16" fillId="4" borderId="18" xfId="0" applyNumberFormat="1" applyFont="1" applyFill="1" applyBorder="1" applyAlignment="1">
      <alignment horizontal="right"/>
    </xf>
    <xf numFmtId="0" fontId="10" fillId="2" borderId="18" xfId="22" applyFont="1" applyFill="1" applyBorder="1" applyAlignment="1">
      <alignment vertical="center"/>
    </xf>
    <xf numFmtId="0" fontId="10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6" fillId="5" borderId="18" xfId="7" applyFont="1" applyFill="1" applyBorder="1" applyAlignment="1">
      <alignment horizontal="left" vertical="center"/>
    </xf>
    <xf numFmtId="0" fontId="16" fillId="5" borderId="19" xfId="7" applyFont="1" applyFill="1" applyBorder="1" applyAlignment="1">
      <alignment horizontal="left" vertical="center"/>
    </xf>
    <xf numFmtId="0" fontId="16" fillId="5" borderId="20" xfId="7" applyFont="1" applyFill="1" applyBorder="1" applyAlignment="1">
      <alignment horizontal="left" vertical="center"/>
    </xf>
    <xf numFmtId="0" fontId="16" fillId="4" borderId="30" xfId="22" applyFont="1" applyFill="1" applyBorder="1" applyAlignment="1">
      <alignment horizontal="center" vertical="center"/>
    </xf>
    <xf numFmtId="0" fontId="16" fillId="6" borderId="18" xfId="22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16" fillId="5" borderId="21" xfId="7" applyFont="1" applyFill="1" applyBorder="1" applyAlignment="1">
      <alignment horizontal="left" vertical="center"/>
    </xf>
    <xf numFmtId="0" fontId="17" fillId="0" borderId="0" xfId="0" applyFont="1" applyBorder="1" applyAlignment="1" applyProtection="1">
      <alignment horizontal="left" vertical="center" wrapText="1"/>
      <protection locked="0"/>
    </xf>
    <xf numFmtId="0" fontId="25" fillId="0" borderId="18" xfId="21" applyFont="1" applyFill="1" applyBorder="1" applyAlignment="1">
      <alignment horizontal="center" vertical="center" wrapText="1"/>
    </xf>
    <xf numFmtId="0" fontId="16" fillId="4" borderId="29" xfId="22" applyFont="1" applyFill="1" applyBorder="1" applyAlignment="1">
      <alignment horizontal="center" vertical="center"/>
    </xf>
    <xf numFmtId="0" fontId="16" fillId="0" borderId="18" xfId="22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top" wrapText="1"/>
    </xf>
    <xf numFmtId="0" fontId="16" fillId="2" borderId="18" xfId="22" applyFont="1" applyFill="1" applyBorder="1" applyAlignment="1">
      <alignment horizontal="center" vertical="center"/>
    </xf>
    <xf numFmtId="0" fontId="16" fillId="4" borderId="18" xfId="22" applyFont="1" applyFill="1" applyBorder="1" applyAlignment="1">
      <alignment horizontal="center" vertical="center"/>
    </xf>
    <xf numFmtId="0" fontId="16" fillId="6" borderId="29" xfId="2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4" xfId="2" applyFont="1" applyFill="1" applyBorder="1" applyAlignment="1">
      <alignment horizontal="center" vertical="top"/>
    </xf>
    <xf numFmtId="0" fontId="3" fillId="2" borderId="0" xfId="2" applyFont="1" applyFill="1" applyBorder="1" applyAlignment="1">
      <alignment horizontal="center" vertical="top"/>
    </xf>
    <xf numFmtId="0" fontId="3" fillId="2" borderId="6" xfId="2" applyFont="1" applyFill="1" applyBorder="1" applyAlignment="1">
      <alignment horizontal="center" vertical="top"/>
    </xf>
    <xf numFmtId="0" fontId="3" fillId="2" borderId="7" xfId="2" applyFont="1" applyFill="1" applyBorder="1" applyAlignment="1">
      <alignment horizontal="center" vertical="top"/>
    </xf>
    <xf numFmtId="0" fontId="4" fillId="2" borderId="2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/>
    </xf>
    <xf numFmtId="0" fontId="5" fillId="3" borderId="1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left" vertical="top"/>
    </xf>
    <xf numFmtId="0" fontId="3" fillId="2" borderId="13" xfId="2" applyFont="1" applyFill="1" applyBorder="1" applyAlignment="1">
      <alignment horizontal="left" vertical="top"/>
    </xf>
    <xf numFmtId="0" fontId="7" fillId="2" borderId="12" xfId="2" applyFont="1" applyFill="1" applyBorder="1" applyAlignment="1">
      <alignment horizontal="center" vertical="center" textRotation="90" wrapText="1" shrinkToFit="1"/>
    </xf>
    <xf numFmtId="0" fontId="7" fillId="2" borderId="12" xfId="2" applyFont="1" applyFill="1" applyBorder="1" applyAlignment="1">
      <alignment horizontal="center" vertical="center" textRotation="90" shrinkToFit="1"/>
    </xf>
    <xf numFmtId="0" fontId="3" fillId="2" borderId="12" xfId="2" applyFont="1" applyFill="1" applyBorder="1" applyAlignment="1">
      <alignment vertical="top"/>
    </xf>
    <xf numFmtId="0" fontId="8" fillId="2" borderId="12" xfId="2" applyFont="1" applyFill="1" applyBorder="1" applyAlignment="1">
      <alignment vertical="center"/>
    </xf>
    <xf numFmtId="164" fontId="8" fillId="2" borderId="1" xfId="1" applyNumberFormat="1" applyFont="1" applyFill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/>
    </xf>
    <xf numFmtId="164" fontId="8" fillId="2" borderId="3" xfId="1" applyNumberFormat="1" applyFont="1" applyFill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center" vertical="center"/>
    </xf>
    <xf numFmtId="164" fontId="8" fillId="2" borderId="7" xfId="1" applyNumberFormat="1" applyFont="1" applyFill="1" applyBorder="1" applyAlignment="1">
      <alignment horizontal="center" vertical="center"/>
    </xf>
    <xf numFmtId="164" fontId="8" fillId="2" borderId="8" xfId="1" applyNumberFormat="1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vertical="center"/>
    </xf>
    <xf numFmtId="0" fontId="3" fillId="2" borderId="14" xfId="2" applyFont="1" applyFill="1" applyBorder="1" applyAlignment="1">
      <alignment vertical="center"/>
    </xf>
    <xf numFmtId="0" fontId="6" fillId="4" borderId="9" xfId="2" applyFont="1" applyFill="1" applyBorder="1" applyAlignment="1">
      <alignment horizontal="center" vertical="top"/>
    </xf>
    <xf numFmtId="0" fontId="6" fillId="4" borderId="10" xfId="2" applyFont="1" applyFill="1" applyBorder="1" applyAlignment="1">
      <alignment horizontal="center" vertical="top"/>
    </xf>
    <xf numFmtId="0" fontId="6" fillId="4" borderId="11" xfId="2" applyFont="1" applyFill="1" applyBorder="1" applyAlignment="1">
      <alignment horizontal="center" vertical="top"/>
    </xf>
    <xf numFmtId="0" fontId="7" fillId="2" borderId="14" xfId="2" applyFont="1" applyFill="1" applyBorder="1" applyAlignment="1">
      <alignment horizontal="center" vertical="center" textRotation="90" wrapText="1" shrinkToFit="1"/>
    </xf>
    <xf numFmtId="0" fontId="3" fillId="2" borderId="14" xfId="2" applyFont="1" applyFill="1" applyBorder="1" applyAlignment="1">
      <alignment horizontal="center" vertical="top"/>
    </xf>
    <xf numFmtId="0" fontId="3" fillId="2" borderId="14" xfId="2" applyFont="1" applyFill="1" applyBorder="1" applyAlignment="1">
      <alignment vertical="top"/>
    </xf>
    <xf numFmtId="164" fontId="8" fillId="2" borderId="12" xfId="1" applyNumberFormat="1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left" vertical="top"/>
    </xf>
    <xf numFmtId="0" fontId="3" fillId="2" borderId="10" xfId="2" applyFont="1" applyFill="1" applyBorder="1" applyAlignment="1">
      <alignment horizontal="left" vertical="top"/>
    </xf>
    <xf numFmtId="0" fontId="3" fillId="2" borderId="11" xfId="2" applyFont="1" applyFill="1" applyBorder="1" applyAlignment="1">
      <alignment horizontal="left" vertical="top"/>
    </xf>
    <xf numFmtId="0" fontId="3" fillId="2" borderId="9" xfId="2" applyFont="1" applyFill="1" applyBorder="1" applyAlignment="1">
      <alignment horizontal="left" vertical="top" wrapText="1"/>
    </xf>
    <xf numFmtId="0" fontId="3" fillId="2" borderId="10" xfId="2" applyFont="1" applyFill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8" fillId="2" borderId="1" xfId="2" applyFont="1" applyFill="1" applyBorder="1" applyAlignment="1">
      <alignment vertical="center"/>
    </xf>
    <xf numFmtId="0" fontId="8" fillId="2" borderId="2" xfId="2" applyFont="1" applyFill="1" applyBorder="1" applyAlignment="1">
      <alignment vertical="center"/>
    </xf>
    <xf numFmtId="0" fontId="8" fillId="2" borderId="3" xfId="2" applyFont="1" applyFill="1" applyBorder="1" applyAlignment="1">
      <alignment vertical="center"/>
    </xf>
    <xf numFmtId="0" fontId="8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2" borderId="9" xfId="2" applyFont="1" applyFill="1" applyBorder="1" applyAlignment="1">
      <alignment vertical="top"/>
    </xf>
    <xf numFmtId="0" fontId="3" fillId="2" borderId="10" xfId="2" applyFont="1" applyFill="1" applyBorder="1" applyAlignment="1">
      <alignment vertical="top"/>
    </xf>
    <xf numFmtId="0" fontId="3" fillId="2" borderId="11" xfId="2" applyFont="1" applyFill="1" applyBorder="1" applyAlignment="1">
      <alignment vertical="top"/>
    </xf>
    <xf numFmtId="0" fontId="8" fillId="2" borderId="13" xfId="2" applyFont="1" applyFill="1" applyBorder="1" applyAlignment="1">
      <alignment vertical="center"/>
    </xf>
    <xf numFmtId="0" fontId="8" fillId="2" borderId="14" xfId="2" applyFont="1" applyFill="1" applyBorder="1" applyAlignment="1">
      <alignment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5" xfId="2" applyFont="1" applyFill="1" applyBorder="1" applyAlignment="1">
      <alignment horizontal="center" vertical="center"/>
    </xf>
    <xf numFmtId="0" fontId="8" fillId="2" borderId="6" xfId="2" applyFont="1" applyFill="1" applyBorder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8" fillId="2" borderId="8" xfId="2" applyFont="1" applyFill="1" applyBorder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8" fillId="2" borderId="12" xfId="2" applyFont="1" applyFill="1" applyBorder="1" applyAlignment="1">
      <alignment horizontal="justify" vertical="center" wrapText="1"/>
    </xf>
    <xf numFmtId="0" fontId="3" fillId="2" borderId="12" xfId="2" applyFont="1" applyFill="1" applyBorder="1" applyAlignment="1">
      <alignment horizontal="justify" vertical="center" wrapText="1"/>
    </xf>
    <xf numFmtId="0" fontId="8" fillId="2" borderId="11" xfId="2" applyFont="1" applyFill="1" applyBorder="1" applyAlignment="1">
      <alignment horizontal="justify" vertical="center" wrapText="1"/>
    </xf>
    <xf numFmtId="0" fontId="8" fillId="2" borderId="9" xfId="2" applyFont="1" applyFill="1" applyBorder="1" applyAlignment="1">
      <alignment horizontal="justify" vertical="center" wrapText="1"/>
    </xf>
    <xf numFmtId="0" fontId="4" fillId="2" borderId="9" xfId="2" applyFont="1" applyFill="1" applyBorder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left"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18" xfId="9" applyFont="1" applyFill="1" applyBorder="1" applyAlignment="1">
      <alignment horizontal="left" vertical="center"/>
    </xf>
    <xf numFmtId="0" fontId="2" fillId="2" borderId="19" xfId="9" applyFont="1" applyFill="1" applyBorder="1" applyAlignment="1">
      <alignment horizontal="left" vertical="center"/>
    </xf>
    <xf numFmtId="0" fontId="2" fillId="2" borderId="21" xfId="9" applyFont="1" applyFill="1" applyBorder="1" applyAlignment="1">
      <alignment horizontal="left" vertical="center"/>
    </xf>
    <xf numFmtId="0" fontId="16" fillId="3" borderId="22" xfId="7" applyFont="1" applyFill="1" applyBorder="1" applyAlignment="1" applyProtection="1">
      <alignment horizontal="center" vertical="center" wrapText="1"/>
      <protection locked="0"/>
    </xf>
    <xf numFmtId="0" fontId="16" fillId="3" borderId="23" xfId="7" applyFont="1" applyFill="1" applyBorder="1" applyAlignment="1" applyProtection="1">
      <alignment horizontal="center" vertical="center" wrapText="1"/>
      <protection locked="0"/>
    </xf>
    <xf numFmtId="0" fontId="16" fillId="3" borderId="24" xfId="7" applyFont="1" applyFill="1" applyBorder="1" applyAlignment="1" applyProtection="1">
      <alignment horizontal="center" vertical="center" wrapText="1"/>
      <protection locked="0"/>
    </xf>
    <xf numFmtId="0" fontId="16" fillId="3" borderId="25" xfId="7" applyFont="1" applyFill="1" applyBorder="1" applyAlignment="1" applyProtection="1">
      <alignment horizontal="center" vertical="center" wrapText="1"/>
      <protection locked="0"/>
    </xf>
    <xf numFmtId="0" fontId="16" fillId="3" borderId="26" xfId="7" applyFont="1" applyFill="1" applyBorder="1" applyAlignment="1" applyProtection="1">
      <alignment horizontal="center" vertical="center" wrapText="1"/>
      <protection locked="0"/>
    </xf>
    <xf numFmtId="0" fontId="16" fillId="3" borderId="27" xfId="7" applyFont="1" applyFill="1" applyBorder="1" applyAlignment="1" applyProtection="1">
      <alignment horizontal="center" vertical="center" wrapText="1"/>
      <protection locked="0"/>
    </xf>
    <xf numFmtId="0" fontId="26" fillId="0" borderId="0" xfId="7" applyFont="1" applyFill="1" applyBorder="1" applyAlignment="1" applyProtection="1">
      <alignment horizontal="left" vertical="center" wrapText="1"/>
      <protection locked="0"/>
    </xf>
    <xf numFmtId="0" fontId="25" fillId="3" borderId="18" xfId="9" applyFont="1" applyFill="1" applyBorder="1" applyAlignment="1">
      <alignment horizontal="center" vertical="center" wrapText="1"/>
    </xf>
  </cellXfs>
  <cellStyles count="25">
    <cellStyle name="Comma_Cheques Niños" xfId="12"/>
    <cellStyle name="Estilo 1" xfId="13"/>
    <cellStyle name="Hipervínculo 2" xfId="14"/>
    <cellStyle name="Millares" xfId="1" builtinId="3"/>
    <cellStyle name="Millares 2" xfId="3"/>
    <cellStyle name="Millares 2 2" xfId="15"/>
    <cellStyle name="Millares 3" xfId="16"/>
    <cellStyle name="Millares 4" xfId="17"/>
    <cellStyle name="Millares 5" xfId="4"/>
    <cellStyle name="Moneda" xfId="23" builtinId="4"/>
    <cellStyle name="Moneda 2" xfId="18"/>
    <cellStyle name="Moneda 3" xfId="19"/>
    <cellStyle name="Moneda 4" xfId="5"/>
    <cellStyle name="Moneda 5" xfId="6"/>
    <cellStyle name="Normal" xfId="0" builtinId="0"/>
    <cellStyle name="Normal 2" xfId="7"/>
    <cellStyle name="Normal 2 2" xfId="2"/>
    <cellStyle name="Normal 28" xfId="22"/>
    <cellStyle name="Normal 3" xfId="8"/>
    <cellStyle name="Normal 4" xfId="9"/>
    <cellStyle name="Normal 4 4" xfId="21"/>
    <cellStyle name="Normal 5" xfId="20"/>
    <cellStyle name="Porcentaje" xfId="24" builtinId="5"/>
    <cellStyle name="Porcentual 2" xfId="10"/>
    <cellStyle name="Porcentual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123825</xdr:rowOff>
    </xdr:from>
    <xdr:to>
      <xdr:col>1</xdr:col>
      <xdr:colOff>709041</xdr:colOff>
      <xdr:row>3</xdr:row>
      <xdr:rowOff>123825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51854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2038350</xdr:colOff>
      <xdr:row>1</xdr:row>
      <xdr:rowOff>9525</xdr:rowOff>
    </xdr:from>
    <xdr:to>
      <xdr:col>5</xdr:col>
      <xdr:colOff>2571750</xdr:colOff>
      <xdr:row>3</xdr:row>
      <xdr:rowOff>0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1350" y="200025"/>
          <a:ext cx="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66675</xdr:rowOff>
    </xdr:from>
    <xdr:to>
      <xdr:col>6</xdr:col>
      <xdr:colOff>834772</xdr:colOff>
      <xdr:row>3</xdr:row>
      <xdr:rowOff>123824</xdr:rowOff>
    </xdr:to>
    <xdr:pic>
      <xdr:nvPicPr>
        <xdr:cNvPr id="5" name="4 Imagen" descr="http://t2.gstatic.com/images?q=tbn:ANd9GcRNVeRk2h2SLT4M8OjRXRHgqRhGHZLztUqE2jJP4hbWTtlvv8ifS-nPjA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50" y="66675"/>
          <a:ext cx="682372" cy="628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2</xdr:col>
      <xdr:colOff>180975</xdr:colOff>
      <xdr:row>5</xdr:row>
      <xdr:rowOff>76200</xdr:rowOff>
    </xdr:to>
    <xdr:pic>
      <xdr:nvPicPr>
        <xdr:cNvPr id="2" name="2 Imagen" descr="LOGO 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5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447675</xdr:colOff>
      <xdr:row>0</xdr:row>
      <xdr:rowOff>95251</xdr:rowOff>
    </xdr:from>
    <xdr:to>
      <xdr:col>21</xdr:col>
      <xdr:colOff>1038225</xdr:colOff>
      <xdr:row>5</xdr:row>
      <xdr:rowOff>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01125" y="95251"/>
          <a:ext cx="59055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76200</xdr:colOff>
      <xdr:row>0</xdr:row>
      <xdr:rowOff>28575</xdr:rowOff>
    </xdr:from>
    <xdr:to>
      <xdr:col>18</xdr:col>
      <xdr:colOff>180975</xdr:colOff>
      <xdr:row>5</xdr:row>
      <xdr:rowOff>95249</xdr:rowOff>
    </xdr:to>
    <xdr:sp macro="" textlink="">
      <xdr:nvSpPr>
        <xdr:cNvPr id="4" name="3 CuadroTexto"/>
        <xdr:cNvSpPr txBox="1"/>
      </xdr:nvSpPr>
      <xdr:spPr>
        <a:xfrm>
          <a:off x="2562225" y="28575"/>
          <a:ext cx="4457700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192879</xdr:colOff>
      <xdr:row>2</xdr:row>
      <xdr:rowOff>59531</xdr:rowOff>
    </xdr:from>
    <xdr:to>
      <xdr:col>1</xdr:col>
      <xdr:colOff>762000</xdr:colOff>
      <xdr:row>6</xdr:row>
      <xdr:rowOff>119063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9579" y="411956"/>
          <a:ext cx="569121" cy="850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1685925</xdr:colOff>
      <xdr:row>1</xdr:row>
      <xdr:rowOff>130968</xdr:rowOff>
    </xdr:from>
    <xdr:to>
      <xdr:col>5</xdr:col>
      <xdr:colOff>0</xdr:colOff>
      <xdr:row>7</xdr:row>
      <xdr:rowOff>64293</xdr:rowOff>
    </xdr:to>
    <xdr:sp macro="" textlink="">
      <xdr:nvSpPr>
        <xdr:cNvPr id="3" name="2 CuadroTexto"/>
        <xdr:cNvSpPr txBox="1"/>
      </xdr:nvSpPr>
      <xdr:spPr>
        <a:xfrm>
          <a:off x="1952625" y="292893"/>
          <a:ext cx="411480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>
              <a:solidFill>
                <a:schemeClr val="dk1"/>
              </a:solidFill>
              <a:latin typeface="+mn-lt"/>
              <a:ea typeface="+mn-ea"/>
              <a:cs typeface="+mn-cs"/>
            </a:rPr>
            <a:t>Departamento Administrativo</a:t>
          </a:r>
          <a:r>
            <a:rPr lang="es-ES" sz="11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para la Protección Social</a:t>
          </a:r>
          <a:endParaRPr lang="es-ES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/>
            <a:t>Cecilia de la Fuente de Lleras </a:t>
          </a:r>
        </a:p>
        <a:p>
          <a:pPr algn="ctr"/>
          <a:r>
            <a:rPr lang="es-ES" sz="1100" b="1"/>
            <a:t>Dirección de Logística y Abastecimiento Estratégico </a:t>
          </a:r>
        </a:p>
      </xdr:txBody>
    </xdr:sp>
    <xdr:clientData/>
  </xdr:twoCellAnchor>
  <xdr:twoCellAnchor>
    <xdr:from>
      <xdr:col>5</xdr:col>
      <xdr:colOff>452438</xdr:colOff>
      <xdr:row>2</xdr:row>
      <xdr:rowOff>4782</xdr:rowOff>
    </xdr:from>
    <xdr:to>
      <xdr:col>6</xdr:col>
      <xdr:colOff>369093</xdr:colOff>
      <xdr:row>6</xdr:row>
      <xdr:rowOff>123542</xdr:rowOff>
    </xdr:to>
    <xdr:pic>
      <xdr:nvPicPr>
        <xdr:cNvPr id="4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19863" y="357207"/>
          <a:ext cx="678655" cy="9093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Documents/INVESTIGACION%20DE%20MERCADOS/PROCESOS/2013/EQUIPOS%20DE%20METROLOGIA/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showGridLines="0" tabSelected="1" topLeftCell="B1" zoomScaleNormal="100" workbookViewId="0">
      <selection activeCell="G21" sqref="G21"/>
    </sheetView>
  </sheetViews>
  <sheetFormatPr baseColWidth="10" defaultRowHeight="15"/>
  <cols>
    <col min="1" max="1" width="0.140625" customWidth="1"/>
    <col min="2" max="2" width="15.42578125" customWidth="1"/>
    <col min="3" max="3" width="27.5703125" customWidth="1"/>
    <col min="4" max="4" width="14.85546875" customWidth="1"/>
    <col min="5" max="6" width="18" customWidth="1"/>
    <col min="7" max="7" width="20.28515625" style="65" customWidth="1"/>
    <col min="253" max="253" width="0" hidden="1" customWidth="1"/>
    <col min="254" max="254" width="37.28515625" customWidth="1"/>
    <col min="256" max="257" width="14.85546875" customWidth="1"/>
    <col min="258" max="258" width="14.7109375" customWidth="1"/>
    <col min="259" max="259" width="11.7109375" customWidth="1"/>
    <col min="260" max="263" width="12.5703125" customWidth="1"/>
    <col min="509" max="509" width="0" hidden="1" customWidth="1"/>
    <col min="510" max="510" width="37.28515625" customWidth="1"/>
    <col min="512" max="513" width="14.85546875" customWidth="1"/>
    <col min="514" max="514" width="14.7109375" customWidth="1"/>
    <col min="515" max="515" width="11.7109375" customWidth="1"/>
    <col min="516" max="519" width="12.5703125" customWidth="1"/>
    <col min="765" max="765" width="0" hidden="1" customWidth="1"/>
    <col min="766" max="766" width="37.28515625" customWidth="1"/>
    <col min="768" max="769" width="14.85546875" customWidth="1"/>
    <col min="770" max="770" width="14.7109375" customWidth="1"/>
    <col min="771" max="771" width="11.7109375" customWidth="1"/>
    <col min="772" max="775" width="12.5703125" customWidth="1"/>
    <col min="1021" max="1021" width="0" hidden="1" customWidth="1"/>
    <col min="1022" max="1022" width="37.28515625" customWidth="1"/>
    <col min="1024" max="1025" width="14.85546875" customWidth="1"/>
    <col min="1026" max="1026" width="14.7109375" customWidth="1"/>
    <col min="1027" max="1027" width="11.7109375" customWidth="1"/>
    <col min="1028" max="1031" width="12.5703125" customWidth="1"/>
    <col min="1277" max="1277" width="0" hidden="1" customWidth="1"/>
    <col min="1278" max="1278" width="37.28515625" customWidth="1"/>
    <col min="1280" max="1281" width="14.85546875" customWidth="1"/>
    <col min="1282" max="1282" width="14.7109375" customWidth="1"/>
    <col min="1283" max="1283" width="11.7109375" customWidth="1"/>
    <col min="1284" max="1287" width="12.5703125" customWidth="1"/>
    <col min="1533" max="1533" width="0" hidden="1" customWidth="1"/>
    <col min="1534" max="1534" width="37.28515625" customWidth="1"/>
    <col min="1536" max="1537" width="14.85546875" customWidth="1"/>
    <col min="1538" max="1538" width="14.7109375" customWidth="1"/>
    <col min="1539" max="1539" width="11.7109375" customWidth="1"/>
    <col min="1540" max="1543" width="12.5703125" customWidth="1"/>
    <col min="1789" max="1789" width="0" hidden="1" customWidth="1"/>
    <col min="1790" max="1790" width="37.28515625" customWidth="1"/>
    <col min="1792" max="1793" width="14.85546875" customWidth="1"/>
    <col min="1794" max="1794" width="14.7109375" customWidth="1"/>
    <col min="1795" max="1795" width="11.7109375" customWidth="1"/>
    <col min="1796" max="1799" width="12.5703125" customWidth="1"/>
    <col min="2045" max="2045" width="0" hidden="1" customWidth="1"/>
    <col min="2046" max="2046" width="37.28515625" customWidth="1"/>
    <col min="2048" max="2049" width="14.85546875" customWidth="1"/>
    <col min="2050" max="2050" width="14.7109375" customWidth="1"/>
    <col min="2051" max="2051" width="11.7109375" customWidth="1"/>
    <col min="2052" max="2055" width="12.5703125" customWidth="1"/>
    <col min="2301" max="2301" width="0" hidden="1" customWidth="1"/>
    <col min="2302" max="2302" width="37.28515625" customWidth="1"/>
    <col min="2304" max="2305" width="14.85546875" customWidth="1"/>
    <col min="2306" max="2306" width="14.7109375" customWidth="1"/>
    <col min="2307" max="2307" width="11.7109375" customWidth="1"/>
    <col min="2308" max="2311" width="12.5703125" customWidth="1"/>
    <col min="2557" max="2557" width="0" hidden="1" customWidth="1"/>
    <col min="2558" max="2558" width="37.28515625" customWidth="1"/>
    <col min="2560" max="2561" width="14.85546875" customWidth="1"/>
    <col min="2562" max="2562" width="14.7109375" customWidth="1"/>
    <col min="2563" max="2563" width="11.7109375" customWidth="1"/>
    <col min="2564" max="2567" width="12.5703125" customWidth="1"/>
    <col min="2813" max="2813" width="0" hidden="1" customWidth="1"/>
    <col min="2814" max="2814" width="37.28515625" customWidth="1"/>
    <col min="2816" max="2817" width="14.85546875" customWidth="1"/>
    <col min="2818" max="2818" width="14.7109375" customWidth="1"/>
    <col min="2819" max="2819" width="11.7109375" customWidth="1"/>
    <col min="2820" max="2823" width="12.5703125" customWidth="1"/>
    <col min="3069" max="3069" width="0" hidden="1" customWidth="1"/>
    <col min="3070" max="3070" width="37.28515625" customWidth="1"/>
    <col min="3072" max="3073" width="14.85546875" customWidth="1"/>
    <col min="3074" max="3074" width="14.7109375" customWidth="1"/>
    <col min="3075" max="3075" width="11.7109375" customWidth="1"/>
    <col min="3076" max="3079" width="12.5703125" customWidth="1"/>
    <col min="3325" max="3325" width="0" hidden="1" customWidth="1"/>
    <col min="3326" max="3326" width="37.28515625" customWidth="1"/>
    <col min="3328" max="3329" width="14.85546875" customWidth="1"/>
    <col min="3330" max="3330" width="14.7109375" customWidth="1"/>
    <col min="3331" max="3331" width="11.7109375" customWidth="1"/>
    <col min="3332" max="3335" width="12.5703125" customWidth="1"/>
    <col min="3581" max="3581" width="0" hidden="1" customWidth="1"/>
    <col min="3582" max="3582" width="37.28515625" customWidth="1"/>
    <col min="3584" max="3585" width="14.85546875" customWidth="1"/>
    <col min="3586" max="3586" width="14.7109375" customWidth="1"/>
    <col min="3587" max="3587" width="11.7109375" customWidth="1"/>
    <col min="3588" max="3591" width="12.5703125" customWidth="1"/>
    <col min="3837" max="3837" width="0" hidden="1" customWidth="1"/>
    <col min="3838" max="3838" width="37.28515625" customWidth="1"/>
    <col min="3840" max="3841" width="14.85546875" customWidth="1"/>
    <col min="3842" max="3842" width="14.7109375" customWidth="1"/>
    <col min="3843" max="3843" width="11.7109375" customWidth="1"/>
    <col min="3844" max="3847" width="12.5703125" customWidth="1"/>
    <col min="4093" max="4093" width="0" hidden="1" customWidth="1"/>
    <col min="4094" max="4094" width="37.28515625" customWidth="1"/>
    <col min="4096" max="4097" width="14.85546875" customWidth="1"/>
    <col min="4098" max="4098" width="14.7109375" customWidth="1"/>
    <col min="4099" max="4099" width="11.7109375" customWidth="1"/>
    <col min="4100" max="4103" width="12.5703125" customWidth="1"/>
    <col min="4349" max="4349" width="0" hidden="1" customWidth="1"/>
    <col min="4350" max="4350" width="37.28515625" customWidth="1"/>
    <col min="4352" max="4353" width="14.85546875" customWidth="1"/>
    <col min="4354" max="4354" width="14.7109375" customWidth="1"/>
    <col min="4355" max="4355" width="11.7109375" customWidth="1"/>
    <col min="4356" max="4359" width="12.5703125" customWidth="1"/>
    <col min="4605" max="4605" width="0" hidden="1" customWidth="1"/>
    <col min="4606" max="4606" width="37.28515625" customWidth="1"/>
    <col min="4608" max="4609" width="14.85546875" customWidth="1"/>
    <col min="4610" max="4610" width="14.7109375" customWidth="1"/>
    <col min="4611" max="4611" width="11.7109375" customWidth="1"/>
    <col min="4612" max="4615" width="12.5703125" customWidth="1"/>
    <col min="4861" max="4861" width="0" hidden="1" customWidth="1"/>
    <col min="4862" max="4862" width="37.28515625" customWidth="1"/>
    <col min="4864" max="4865" width="14.85546875" customWidth="1"/>
    <col min="4866" max="4866" width="14.7109375" customWidth="1"/>
    <col min="4867" max="4867" width="11.7109375" customWidth="1"/>
    <col min="4868" max="4871" width="12.5703125" customWidth="1"/>
    <col min="5117" max="5117" width="0" hidden="1" customWidth="1"/>
    <col min="5118" max="5118" width="37.28515625" customWidth="1"/>
    <col min="5120" max="5121" width="14.85546875" customWidth="1"/>
    <col min="5122" max="5122" width="14.7109375" customWidth="1"/>
    <col min="5123" max="5123" width="11.7109375" customWidth="1"/>
    <col min="5124" max="5127" width="12.5703125" customWidth="1"/>
    <col min="5373" max="5373" width="0" hidden="1" customWidth="1"/>
    <col min="5374" max="5374" width="37.28515625" customWidth="1"/>
    <col min="5376" max="5377" width="14.85546875" customWidth="1"/>
    <col min="5378" max="5378" width="14.7109375" customWidth="1"/>
    <col min="5379" max="5379" width="11.7109375" customWidth="1"/>
    <col min="5380" max="5383" width="12.5703125" customWidth="1"/>
    <col min="5629" max="5629" width="0" hidden="1" customWidth="1"/>
    <col min="5630" max="5630" width="37.28515625" customWidth="1"/>
    <col min="5632" max="5633" width="14.85546875" customWidth="1"/>
    <col min="5634" max="5634" width="14.7109375" customWidth="1"/>
    <col min="5635" max="5635" width="11.7109375" customWidth="1"/>
    <col min="5636" max="5639" width="12.5703125" customWidth="1"/>
    <col min="5885" max="5885" width="0" hidden="1" customWidth="1"/>
    <col min="5886" max="5886" width="37.28515625" customWidth="1"/>
    <col min="5888" max="5889" width="14.85546875" customWidth="1"/>
    <col min="5890" max="5890" width="14.7109375" customWidth="1"/>
    <col min="5891" max="5891" width="11.7109375" customWidth="1"/>
    <col min="5892" max="5895" width="12.5703125" customWidth="1"/>
    <col min="6141" max="6141" width="0" hidden="1" customWidth="1"/>
    <col min="6142" max="6142" width="37.28515625" customWidth="1"/>
    <col min="6144" max="6145" width="14.85546875" customWidth="1"/>
    <col min="6146" max="6146" width="14.7109375" customWidth="1"/>
    <col min="6147" max="6147" width="11.7109375" customWidth="1"/>
    <col min="6148" max="6151" width="12.5703125" customWidth="1"/>
    <col min="6397" max="6397" width="0" hidden="1" customWidth="1"/>
    <col min="6398" max="6398" width="37.28515625" customWidth="1"/>
    <col min="6400" max="6401" width="14.85546875" customWidth="1"/>
    <col min="6402" max="6402" width="14.7109375" customWidth="1"/>
    <col min="6403" max="6403" width="11.7109375" customWidth="1"/>
    <col min="6404" max="6407" width="12.5703125" customWidth="1"/>
    <col min="6653" max="6653" width="0" hidden="1" customWidth="1"/>
    <col min="6654" max="6654" width="37.28515625" customWidth="1"/>
    <col min="6656" max="6657" width="14.85546875" customWidth="1"/>
    <col min="6658" max="6658" width="14.7109375" customWidth="1"/>
    <col min="6659" max="6659" width="11.7109375" customWidth="1"/>
    <col min="6660" max="6663" width="12.5703125" customWidth="1"/>
    <col min="6909" max="6909" width="0" hidden="1" customWidth="1"/>
    <col min="6910" max="6910" width="37.28515625" customWidth="1"/>
    <col min="6912" max="6913" width="14.85546875" customWidth="1"/>
    <col min="6914" max="6914" width="14.7109375" customWidth="1"/>
    <col min="6915" max="6915" width="11.7109375" customWidth="1"/>
    <col min="6916" max="6919" width="12.5703125" customWidth="1"/>
    <col min="7165" max="7165" width="0" hidden="1" customWidth="1"/>
    <col min="7166" max="7166" width="37.28515625" customWidth="1"/>
    <col min="7168" max="7169" width="14.85546875" customWidth="1"/>
    <col min="7170" max="7170" width="14.7109375" customWidth="1"/>
    <col min="7171" max="7171" width="11.7109375" customWidth="1"/>
    <col min="7172" max="7175" width="12.5703125" customWidth="1"/>
    <col min="7421" max="7421" width="0" hidden="1" customWidth="1"/>
    <col min="7422" max="7422" width="37.28515625" customWidth="1"/>
    <col min="7424" max="7425" width="14.85546875" customWidth="1"/>
    <col min="7426" max="7426" width="14.7109375" customWidth="1"/>
    <col min="7427" max="7427" width="11.7109375" customWidth="1"/>
    <col min="7428" max="7431" width="12.5703125" customWidth="1"/>
    <col min="7677" max="7677" width="0" hidden="1" customWidth="1"/>
    <col min="7678" max="7678" width="37.28515625" customWidth="1"/>
    <col min="7680" max="7681" width="14.85546875" customWidth="1"/>
    <col min="7682" max="7682" width="14.7109375" customWidth="1"/>
    <col min="7683" max="7683" width="11.7109375" customWidth="1"/>
    <col min="7684" max="7687" width="12.5703125" customWidth="1"/>
    <col min="7933" max="7933" width="0" hidden="1" customWidth="1"/>
    <col min="7934" max="7934" width="37.28515625" customWidth="1"/>
    <col min="7936" max="7937" width="14.85546875" customWidth="1"/>
    <col min="7938" max="7938" width="14.7109375" customWidth="1"/>
    <col min="7939" max="7939" width="11.7109375" customWidth="1"/>
    <col min="7940" max="7943" width="12.5703125" customWidth="1"/>
    <col min="8189" max="8189" width="0" hidden="1" customWidth="1"/>
    <col min="8190" max="8190" width="37.28515625" customWidth="1"/>
    <col min="8192" max="8193" width="14.85546875" customWidth="1"/>
    <col min="8194" max="8194" width="14.7109375" customWidth="1"/>
    <col min="8195" max="8195" width="11.7109375" customWidth="1"/>
    <col min="8196" max="8199" width="12.5703125" customWidth="1"/>
    <col min="8445" max="8445" width="0" hidden="1" customWidth="1"/>
    <col min="8446" max="8446" width="37.28515625" customWidth="1"/>
    <col min="8448" max="8449" width="14.85546875" customWidth="1"/>
    <col min="8450" max="8450" width="14.7109375" customWidth="1"/>
    <col min="8451" max="8451" width="11.7109375" customWidth="1"/>
    <col min="8452" max="8455" width="12.5703125" customWidth="1"/>
    <col min="8701" max="8701" width="0" hidden="1" customWidth="1"/>
    <col min="8702" max="8702" width="37.28515625" customWidth="1"/>
    <col min="8704" max="8705" width="14.85546875" customWidth="1"/>
    <col min="8706" max="8706" width="14.7109375" customWidth="1"/>
    <col min="8707" max="8707" width="11.7109375" customWidth="1"/>
    <col min="8708" max="8711" width="12.5703125" customWidth="1"/>
    <col min="8957" max="8957" width="0" hidden="1" customWidth="1"/>
    <col min="8958" max="8958" width="37.28515625" customWidth="1"/>
    <col min="8960" max="8961" width="14.85546875" customWidth="1"/>
    <col min="8962" max="8962" width="14.7109375" customWidth="1"/>
    <col min="8963" max="8963" width="11.7109375" customWidth="1"/>
    <col min="8964" max="8967" width="12.5703125" customWidth="1"/>
    <col min="9213" max="9213" width="0" hidden="1" customWidth="1"/>
    <col min="9214" max="9214" width="37.28515625" customWidth="1"/>
    <col min="9216" max="9217" width="14.85546875" customWidth="1"/>
    <col min="9218" max="9218" width="14.7109375" customWidth="1"/>
    <col min="9219" max="9219" width="11.7109375" customWidth="1"/>
    <col min="9220" max="9223" width="12.5703125" customWidth="1"/>
    <col min="9469" max="9469" width="0" hidden="1" customWidth="1"/>
    <col min="9470" max="9470" width="37.28515625" customWidth="1"/>
    <col min="9472" max="9473" width="14.85546875" customWidth="1"/>
    <col min="9474" max="9474" width="14.7109375" customWidth="1"/>
    <col min="9475" max="9475" width="11.7109375" customWidth="1"/>
    <col min="9476" max="9479" width="12.5703125" customWidth="1"/>
    <col min="9725" max="9725" width="0" hidden="1" customWidth="1"/>
    <col min="9726" max="9726" width="37.28515625" customWidth="1"/>
    <col min="9728" max="9729" width="14.85546875" customWidth="1"/>
    <col min="9730" max="9730" width="14.7109375" customWidth="1"/>
    <col min="9731" max="9731" width="11.7109375" customWidth="1"/>
    <col min="9732" max="9735" width="12.5703125" customWidth="1"/>
    <col min="9981" max="9981" width="0" hidden="1" customWidth="1"/>
    <col min="9982" max="9982" width="37.28515625" customWidth="1"/>
    <col min="9984" max="9985" width="14.85546875" customWidth="1"/>
    <col min="9986" max="9986" width="14.7109375" customWidth="1"/>
    <col min="9987" max="9987" width="11.7109375" customWidth="1"/>
    <col min="9988" max="9991" width="12.5703125" customWidth="1"/>
    <col min="10237" max="10237" width="0" hidden="1" customWidth="1"/>
    <col min="10238" max="10238" width="37.28515625" customWidth="1"/>
    <col min="10240" max="10241" width="14.85546875" customWidth="1"/>
    <col min="10242" max="10242" width="14.7109375" customWidth="1"/>
    <col min="10243" max="10243" width="11.7109375" customWidth="1"/>
    <col min="10244" max="10247" width="12.5703125" customWidth="1"/>
    <col min="10493" max="10493" width="0" hidden="1" customWidth="1"/>
    <col min="10494" max="10494" width="37.28515625" customWidth="1"/>
    <col min="10496" max="10497" width="14.85546875" customWidth="1"/>
    <col min="10498" max="10498" width="14.7109375" customWidth="1"/>
    <col min="10499" max="10499" width="11.7109375" customWidth="1"/>
    <col min="10500" max="10503" width="12.5703125" customWidth="1"/>
    <col min="10749" max="10749" width="0" hidden="1" customWidth="1"/>
    <col min="10750" max="10750" width="37.28515625" customWidth="1"/>
    <col min="10752" max="10753" width="14.85546875" customWidth="1"/>
    <col min="10754" max="10754" width="14.7109375" customWidth="1"/>
    <col min="10755" max="10755" width="11.7109375" customWidth="1"/>
    <col min="10756" max="10759" width="12.5703125" customWidth="1"/>
    <col min="11005" max="11005" width="0" hidden="1" customWidth="1"/>
    <col min="11006" max="11006" width="37.28515625" customWidth="1"/>
    <col min="11008" max="11009" width="14.85546875" customWidth="1"/>
    <col min="11010" max="11010" width="14.7109375" customWidth="1"/>
    <col min="11011" max="11011" width="11.7109375" customWidth="1"/>
    <col min="11012" max="11015" width="12.5703125" customWidth="1"/>
    <col min="11261" max="11261" width="0" hidden="1" customWidth="1"/>
    <col min="11262" max="11262" width="37.28515625" customWidth="1"/>
    <col min="11264" max="11265" width="14.85546875" customWidth="1"/>
    <col min="11266" max="11266" width="14.7109375" customWidth="1"/>
    <col min="11267" max="11267" width="11.7109375" customWidth="1"/>
    <col min="11268" max="11271" width="12.5703125" customWidth="1"/>
    <col min="11517" max="11517" width="0" hidden="1" customWidth="1"/>
    <col min="11518" max="11518" width="37.28515625" customWidth="1"/>
    <col min="11520" max="11521" width="14.85546875" customWidth="1"/>
    <col min="11522" max="11522" width="14.7109375" customWidth="1"/>
    <col min="11523" max="11523" width="11.7109375" customWidth="1"/>
    <col min="11524" max="11527" width="12.5703125" customWidth="1"/>
    <col min="11773" max="11773" width="0" hidden="1" customWidth="1"/>
    <col min="11774" max="11774" width="37.28515625" customWidth="1"/>
    <col min="11776" max="11777" width="14.85546875" customWidth="1"/>
    <col min="11778" max="11778" width="14.7109375" customWidth="1"/>
    <col min="11779" max="11779" width="11.7109375" customWidth="1"/>
    <col min="11780" max="11783" width="12.5703125" customWidth="1"/>
    <col min="12029" max="12029" width="0" hidden="1" customWidth="1"/>
    <col min="12030" max="12030" width="37.28515625" customWidth="1"/>
    <col min="12032" max="12033" width="14.85546875" customWidth="1"/>
    <col min="12034" max="12034" width="14.7109375" customWidth="1"/>
    <col min="12035" max="12035" width="11.7109375" customWidth="1"/>
    <col min="12036" max="12039" width="12.5703125" customWidth="1"/>
    <col min="12285" max="12285" width="0" hidden="1" customWidth="1"/>
    <col min="12286" max="12286" width="37.28515625" customWidth="1"/>
    <col min="12288" max="12289" width="14.85546875" customWidth="1"/>
    <col min="12290" max="12290" width="14.7109375" customWidth="1"/>
    <col min="12291" max="12291" width="11.7109375" customWidth="1"/>
    <col min="12292" max="12295" width="12.5703125" customWidth="1"/>
    <col min="12541" max="12541" width="0" hidden="1" customWidth="1"/>
    <col min="12542" max="12542" width="37.28515625" customWidth="1"/>
    <col min="12544" max="12545" width="14.85546875" customWidth="1"/>
    <col min="12546" max="12546" width="14.7109375" customWidth="1"/>
    <col min="12547" max="12547" width="11.7109375" customWidth="1"/>
    <col min="12548" max="12551" width="12.5703125" customWidth="1"/>
    <col min="12797" max="12797" width="0" hidden="1" customWidth="1"/>
    <col min="12798" max="12798" width="37.28515625" customWidth="1"/>
    <col min="12800" max="12801" width="14.85546875" customWidth="1"/>
    <col min="12802" max="12802" width="14.7109375" customWidth="1"/>
    <col min="12803" max="12803" width="11.7109375" customWidth="1"/>
    <col min="12804" max="12807" width="12.5703125" customWidth="1"/>
    <col min="13053" max="13053" width="0" hidden="1" customWidth="1"/>
    <col min="13054" max="13054" width="37.28515625" customWidth="1"/>
    <col min="13056" max="13057" width="14.85546875" customWidth="1"/>
    <col min="13058" max="13058" width="14.7109375" customWidth="1"/>
    <col min="13059" max="13059" width="11.7109375" customWidth="1"/>
    <col min="13060" max="13063" width="12.5703125" customWidth="1"/>
    <col min="13309" max="13309" width="0" hidden="1" customWidth="1"/>
    <col min="13310" max="13310" width="37.28515625" customWidth="1"/>
    <col min="13312" max="13313" width="14.85546875" customWidth="1"/>
    <col min="13314" max="13314" width="14.7109375" customWidth="1"/>
    <col min="13315" max="13315" width="11.7109375" customWidth="1"/>
    <col min="13316" max="13319" width="12.5703125" customWidth="1"/>
    <col min="13565" max="13565" width="0" hidden="1" customWidth="1"/>
    <col min="13566" max="13566" width="37.28515625" customWidth="1"/>
    <col min="13568" max="13569" width="14.85546875" customWidth="1"/>
    <col min="13570" max="13570" width="14.7109375" customWidth="1"/>
    <col min="13571" max="13571" width="11.7109375" customWidth="1"/>
    <col min="13572" max="13575" width="12.5703125" customWidth="1"/>
    <col min="13821" max="13821" width="0" hidden="1" customWidth="1"/>
    <col min="13822" max="13822" width="37.28515625" customWidth="1"/>
    <col min="13824" max="13825" width="14.85546875" customWidth="1"/>
    <col min="13826" max="13826" width="14.7109375" customWidth="1"/>
    <col min="13827" max="13827" width="11.7109375" customWidth="1"/>
    <col min="13828" max="13831" width="12.5703125" customWidth="1"/>
    <col min="14077" max="14077" width="0" hidden="1" customWidth="1"/>
    <col min="14078" max="14078" width="37.28515625" customWidth="1"/>
    <col min="14080" max="14081" width="14.85546875" customWidth="1"/>
    <col min="14082" max="14082" width="14.7109375" customWidth="1"/>
    <col min="14083" max="14083" width="11.7109375" customWidth="1"/>
    <col min="14084" max="14087" width="12.5703125" customWidth="1"/>
    <col min="14333" max="14333" width="0" hidden="1" customWidth="1"/>
    <col min="14334" max="14334" width="37.28515625" customWidth="1"/>
    <col min="14336" max="14337" width="14.85546875" customWidth="1"/>
    <col min="14338" max="14338" width="14.7109375" customWidth="1"/>
    <col min="14339" max="14339" width="11.7109375" customWidth="1"/>
    <col min="14340" max="14343" width="12.5703125" customWidth="1"/>
    <col min="14589" max="14589" width="0" hidden="1" customWidth="1"/>
    <col min="14590" max="14590" width="37.28515625" customWidth="1"/>
    <col min="14592" max="14593" width="14.85546875" customWidth="1"/>
    <col min="14594" max="14594" width="14.7109375" customWidth="1"/>
    <col min="14595" max="14595" width="11.7109375" customWidth="1"/>
    <col min="14596" max="14599" width="12.5703125" customWidth="1"/>
    <col min="14845" max="14845" width="0" hidden="1" customWidth="1"/>
    <col min="14846" max="14846" width="37.28515625" customWidth="1"/>
    <col min="14848" max="14849" width="14.85546875" customWidth="1"/>
    <col min="14850" max="14850" width="14.7109375" customWidth="1"/>
    <col min="14851" max="14851" width="11.7109375" customWidth="1"/>
    <col min="14852" max="14855" width="12.5703125" customWidth="1"/>
    <col min="15101" max="15101" width="0" hidden="1" customWidth="1"/>
    <col min="15102" max="15102" width="37.28515625" customWidth="1"/>
    <col min="15104" max="15105" width="14.85546875" customWidth="1"/>
    <col min="15106" max="15106" width="14.7109375" customWidth="1"/>
    <col min="15107" max="15107" width="11.7109375" customWidth="1"/>
    <col min="15108" max="15111" width="12.5703125" customWidth="1"/>
    <col min="15357" max="15357" width="0" hidden="1" customWidth="1"/>
    <col min="15358" max="15358" width="37.28515625" customWidth="1"/>
    <col min="15360" max="15361" width="14.85546875" customWidth="1"/>
    <col min="15362" max="15362" width="14.7109375" customWidth="1"/>
    <col min="15363" max="15363" width="11.7109375" customWidth="1"/>
    <col min="15364" max="15367" width="12.5703125" customWidth="1"/>
    <col min="15613" max="15613" width="0" hidden="1" customWidth="1"/>
    <col min="15614" max="15614" width="37.28515625" customWidth="1"/>
    <col min="15616" max="15617" width="14.85546875" customWidth="1"/>
    <col min="15618" max="15618" width="14.7109375" customWidth="1"/>
    <col min="15619" max="15619" width="11.7109375" customWidth="1"/>
    <col min="15620" max="15623" width="12.5703125" customWidth="1"/>
    <col min="15869" max="15869" width="0" hidden="1" customWidth="1"/>
    <col min="15870" max="15870" width="37.28515625" customWidth="1"/>
    <col min="15872" max="15873" width="14.85546875" customWidth="1"/>
    <col min="15874" max="15874" width="14.7109375" customWidth="1"/>
    <col min="15875" max="15875" width="11.7109375" customWidth="1"/>
    <col min="15876" max="15879" width="12.5703125" customWidth="1"/>
    <col min="16125" max="16125" width="0" hidden="1" customWidth="1"/>
    <col min="16126" max="16126" width="37.28515625" customWidth="1"/>
    <col min="16128" max="16129" width="14.85546875" customWidth="1"/>
    <col min="16130" max="16130" width="14.7109375" customWidth="1"/>
    <col min="16131" max="16131" width="11.7109375" customWidth="1"/>
    <col min="16132" max="16135" width="12.5703125" customWidth="1"/>
  </cols>
  <sheetData>
    <row r="1" spans="2:7" ht="15" customHeight="1">
      <c r="B1" s="90" t="s">
        <v>67</v>
      </c>
      <c r="C1" s="91"/>
      <c r="D1" s="91"/>
      <c r="E1" s="91"/>
      <c r="F1" s="91"/>
      <c r="G1" s="91"/>
    </row>
    <row r="2" spans="2:7" ht="15" customHeight="1">
      <c r="B2" s="91"/>
      <c r="C2" s="91"/>
      <c r="D2" s="91"/>
      <c r="E2" s="91"/>
      <c r="F2" s="91"/>
      <c r="G2" s="91"/>
    </row>
    <row r="3" spans="2:7">
      <c r="B3" s="91"/>
      <c r="C3" s="91"/>
      <c r="D3" s="91"/>
      <c r="E3" s="91"/>
      <c r="F3" s="91"/>
      <c r="G3" s="91"/>
    </row>
    <row r="4" spans="2:7" ht="17.25" customHeight="1">
      <c r="B4" s="91"/>
      <c r="C4" s="91"/>
      <c r="D4" s="91"/>
      <c r="E4" s="91"/>
      <c r="F4" s="91"/>
      <c r="G4" s="91"/>
    </row>
    <row r="5" spans="2:7" ht="11.25" customHeight="1">
      <c r="B5" s="92" t="s">
        <v>68</v>
      </c>
      <c r="C5" s="92"/>
      <c r="D5" s="92"/>
      <c r="E5" s="92"/>
      <c r="F5" s="92"/>
      <c r="G5" s="92"/>
    </row>
    <row r="6" spans="2:7" ht="12.75" customHeight="1">
      <c r="B6" s="32"/>
      <c r="C6" s="32"/>
      <c r="D6" s="32"/>
      <c r="E6" s="33"/>
      <c r="F6" s="33"/>
      <c r="G6" s="64"/>
    </row>
    <row r="7" spans="2:7" ht="12" customHeight="1">
      <c r="B7" s="94" t="s">
        <v>69</v>
      </c>
      <c r="C7" s="95"/>
      <c r="D7" s="99"/>
      <c r="E7" s="93" t="s">
        <v>70</v>
      </c>
      <c r="F7" s="93"/>
      <c r="G7" s="93"/>
    </row>
    <row r="8" spans="2:7" ht="12" customHeight="1">
      <c r="B8" s="94" t="s">
        <v>71</v>
      </c>
      <c r="C8" s="95"/>
      <c r="D8" s="95"/>
      <c r="E8" s="93" t="s">
        <v>72</v>
      </c>
      <c r="F8" s="93"/>
      <c r="G8" s="93"/>
    </row>
    <row r="9" spans="2:7" ht="12" customHeight="1">
      <c r="B9" s="94" t="s">
        <v>73</v>
      </c>
      <c r="C9" s="95"/>
      <c r="D9" s="95"/>
      <c r="E9" s="93" t="s">
        <v>2</v>
      </c>
      <c r="F9" s="93"/>
      <c r="G9" s="93"/>
    </row>
    <row r="10" spans="2:7" ht="12" customHeight="1">
      <c r="B10" s="94" t="s">
        <v>74</v>
      </c>
      <c r="C10" s="95"/>
      <c r="D10" s="95"/>
      <c r="E10" s="93"/>
      <c r="F10" s="93"/>
      <c r="G10" s="93"/>
    </row>
    <row r="11" spans="2:7" ht="6.75" customHeight="1">
      <c r="B11" s="32"/>
      <c r="C11" s="32"/>
      <c r="D11" s="32"/>
      <c r="E11" s="32"/>
      <c r="F11" s="32"/>
    </row>
    <row r="12" spans="2:7" ht="13.5" customHeight="1">
      <c r="B12" s="34" t="s">
        <v>75</v>
      </c>
      <c r="C12" s="35"/>
      <c r="D12" s="35"/>
      <c r="E12" s="35"/>
      <c r="F12" s="35"/>
    </row>
    <row r="13" spans="2:7" ht="24" customHeight="1">
      <c r="B13" s="100" t="s">
        <v>76</v>
      </c>
      <c r="C13" s="100"/>
      <c r="D13" s="100"/>
      <c r="E13" s="100"/>
      <c r="F13" s="100"/>
    </row>
    <row r="14" spans="2:7" ht="13.5" customHeight="1">
      <c r="B14" s="36" t="s">
        <v>77</v>
      </c>
      <c r="C14" s="35"/>
      <c r="D14" s="35"/>
      <c r="E14" s="35"/>
      <c r="F14" s="35"/>
    </row>
    <row r="15" spans="2:7" ht="13.5" customHeight="1">
      <c r="B15" s="36" t="s">
        <v>92</v>
      </c>
      <c r="C15" s="32"/>
      <c r="D15" s="32"/>
      <c r="E15" s="32"/>
      <c r="F15" s="32"/>
    </row>
    <row r="16" spans="2:7" ht="13.5" customHeight="1">
      <c r="B16" s="36" t="s">
        <v>106</v>
      </c>
      <c r="C16" s="32"/>
      <c r="D16" s="32"/>
      <c r="E16" s="32"/>
      <c r="F16" s="32"/>
    </row>
    <row r="17" spans="2:7" ht="13.5" customHeight="1">
      <c r="B17" s="36" t="s">
        <v>107</v>
      </c>
      <c r="C17" s="32"/>
      <c r="D17" s="32"/>
      <c r="E17" s="32"/>
      <c r="F17" s="32"/>
    </row>
    <row r="18" spans="2:7" ht="21.75" customHeight="1">
      <c r="B18" s="104" t="s">
        <v>116</v>
      </c>
      <c r="C18" s="104"/>
      <c r="D18" s="104"/>
      <c r="E18" s="104"/>
      <c r="F18" s="104"/>
      <c r="G18" s="104"/>
    </row>
    <row r="19" spans="2:7" ht="13.5" customHeight="1">
      <c r="B19" s="36"/>
      <c r="C19" s="32"/>
      <c r="D19" s="32"/>
      <c r="E19" s="32"/>
      <c r="F19" s="32"/>
    </row>
    <row r="20" spans="2:7" ht="13.5" customHeight="1">
      <c r="B20" s="88" t="s">
        <v>122</v>
      </c>
      <c r="C20" s="88"/>
      <c r="D20" s="89">
        <v>5</v>
      </c>
      <c r="F20" s="62"/>
      <c r="G20" s="66"/>
    </row>
    <row r="21" spans="2:7" ht="12" customHeight="1">
      <c r="B21" s="36"/>
      <c r="C21" s="35"/>
      <c r="D21" s="35"/>
      <c r="E21" s="35"/>
      <c r="F21" s="35"/>
      <c r="G21" s="66"/>
    </row>
    <row r="22" spans="2:7" ht="38.25">
      <c r="B22" s="67" t="s">
        <v>94</v>
      </c>
      <c r="C22" s="67" t="s">
        <v>97</v>
      </c>
      <c r="D22" s="67" t="s">
        <v>95</v>
      </c>
      <c r="E22" s="67" t="s">
        <v>120</v>
      </c>
      <c r="F22" s="67" t="s">
        <v>123</v>
      </c>
      <c r="G22" s="68" t="s">
        <v>96</v>
      </c>
    </row>
    <row r="23" spans="2:7" s="61" customFormat="1">
      <c r="B23" s="101" t="s">
        <v>121</v>
      </c>
      <c r="C23" s="69" t="s">
        <v>98</v>
      </c>
      <c r="D23" s="70">
        <v>1</v>
      </c>
      <c r="E23" s="71">
        <v>1</v>
      </c>
      <c r="F23" s="72"/>
      <c r="G23" s="73">
        <f t="shared" ref="G23:G29" si="0">+D23*E23*F23*$D$20</f>
        <v>0</v>
      </c>
    </row>
    <row r="24" spans="2:7" s="61" customFormat="1">
      <c r="B24" s="101"/>
      <c r="C24" s="69" t="s">
        <v>99</v>
      </c>
      <c r="D24" s="70">
        <v>1</v>
      </c>
      <c r="E24" s="71">
        <v>1</v>
      </c>
      <c r="F24" s="72"/>
      <c r="G24" s="73">
        <f t="shared" si="0"/>
        <v>0</v>
      </c>
    </row>
    <row r="25" spans="2:7" s="61" customFormat="1">
      <c r="B25" s="101"/>
      <c r="C25" s="69" t="s">
        <v>100</v>
      </c>
      <c r="D25" s="70">
        <v>1</v>
      </c>
      <c r="E25" s="71">
        <v>0.75</v>
      </c>
      <c r="F25" s="72"/>
      <c r="G25" s="73">
        <f t="shared" si="0"/>
        <v>0</v>
      </c>
    </row>
    <row r="26" spans="2:7" s="61" customFormat="1">
      <c r="B26" s="101"/>
      <c r="C26" s="69" t="s">
        <v>101</v>
      </c>
      <c r="D26" s="70">
        <v>1</v>
      </c>
      <c r="E26" s="71">
        <v>1</v>
      </c>
      <c r="F26" s="72"/>
      <c r="G26" s="73">
        <f t="shared" si="0"/>
        <v>0</v>
      </c>
    </row>
    <row r="27" spans="2:7" s="61" customFormat="1">
      <c r="B27" s="101"/>
      <c r="C27" s="69" t="s">
        <v>102</v>
      </c>
      <c r="D27" s="70">
        <v>1</v>
      </c>
      <c r="E27" s="71">
        <v>1</v>
      </c>
      <c r="F27" s="72"/>
      <c r="G27" s="73">
        <f t="shared" si="0"/>
        <v>0</v>
      </c>
    </row>
    <row r="28" spans="2:7" s="61" customFormat="1">
      <c r="B28" s="101"/>
      <c r="C28" s="69" t="s">
        <v>103</v>
      </c>
      <c r="D28" s="70">
        <v>1</v>
      </c>
      <c r="E28" s="71">
        <v>1</v>
      </c>
      <c r="F28" s="72"/>
      <c r="G28" s="73">
        <f t="shared" si="0"/>
        <v>0</v>
      </c>
    </row>
    <row r="29" spans="2:7" s="61" customFormat="1">
      <c r="B29" s="101"/>
      <c r="C29" s="69" t="s">
        <v>104</v>
      </c>
      <c r="D29" s="70">
        <v>1</v>
      </c>
      <c r="E29" s="71">
        <v>1</v>
      </c>
      <c r="F29" s="72"/>
      <c r="G29" s="73">
        <f t="shared" si="0"/>
        <v>0</v>
      </c>
    </row>
    <row r="30" spans="2:7" s="61" customFormat="1">
      <c r="B30" s="102" t="s">
        <v>105</v>
      </c>
      <c r="C30" s="102"/>
      <c r="D30" s="102"/>
      <c r="E30" s="102"/>
      <c r="F30" s="102"/>
      <c r="G30" s="74">
        <f>SUM(G23:G29)</f>
        <v>0</v>
      </c>
    </row>
    <row r="31" spans="2:7" ht="25.5">
      <c r="B31" s="75" t="s">
        <v>94</v>
      </c>
      <c r="C31" s="97" t="s">
        <v>81</v>
      </c>
      <c r="D31" s="97"/>
      <c r="E31" s="97"/>
      <c r="F31" s="75" t="s">
        <v>54</v>
      </c>
      <c r="G31" s="76" t="s">
        <v>108</v>
      </c>
    </row>
    <row r="32" spans="2:7">
      <c r="B32" s="103" t="s">
        <v>118</v>
      </c>
      <c r="C32" s="98" t="s">
        <v>109</v>
      </c>
      <c r="D32" s="98"/>
      <c r="E32" s="98"/>
      <c r="F32" s="77"/>
      <c r="G32" s="78">
        <f>+G30*F32</f>
        <v>0</v>
      </c>
    </row>
    <row r="33" spans="2:7">
      <c r="B33" s="103"/>
      <c r="C33" s="98" t="s">
        <v>110</v>
      </c>
      <c r="D33" s="98"/>
      <c r="E33" s="98"/>
      <c r="F33" s="77"/>
      <c r="G33" s="78">
        <f>+G30*F33</f>
        <v>0</v>
      </c>
    </row>
    <row r="34" spans="2:7">
      <c r="B34" s="96" t="s">
        <v>111</v>
      </c>
      <c r="C34" s="96"/>
      <c r="D34" s="96"/>
      <c r="E34" s="96"/>
      <c r="F34" s="96"/>
      <c r="G34" s="79">
        <f>+SUM(G32:G33)</f>
        <v>0</v>
      </c>
    </row>
    <row r="35" spans="2:7" s="63" customFormat="1" ht="15.75">
      <c r="B35" s="105" t="s">
        <v>119</v>
      </c>
      <c r="C35" s="105"/>
      <c r="D35" s="105"/>
      <c r="E35" s="105"/>
      <c r="F35" s="105"/>
      <c r="G35" s="80">
        <f>+G30+G34</f>
        <v>0</v>
      </c>
    </row>
    <row r="36" spans="2:7" ht="25.5">
      <c r="B36" s="81" t="s">
        <v>94</v>
      </c>
      <c r="C36" s="107" t="s">
        <v>81</v>
      </c>
      <c r="D36" s="107"/>
      <c r="E36" s="107"/>
      <c r="F36" s="81" t="s">
        <v>54</v>
      </c>
      <c r="G36" s="82" t="s">
        <v>108</v>
      </c>
    </row>
    <row r="37" spans="2:7">
      <c r="B37" s="103" t="s">
        <v>112</v>
      </c>
      <c r="C37" s="98" t="s">
        <v>113</v>
      </c>
      <c r="D37" s="98"/>
      <c r="E37" s="98"/>
      <c r="F37" s="83">
        <f>6.9/1000</f>
        <v>6.9000000000000008E-3</v>
      </c>
      <c r="G37" s="84">
        <f>+F37*G35</f>
        <v>0</v>
      </c>
    </row>
    <row r="38" spans="2:7">
      <c r="B38" s="103"/>
      <c r="C38" s="98" t="s">
        <v>114</v>
      </c>
      <c r="D38" s="98"/>
      <c r="E38" s="98"/>
      <c r="F38" s="85">
        <v>0.16</v>
      </c>
      <c r="G38" s="78">
        <f>+G35*F38</f>
        <v>0</v>
      </c>
    </row>
    <row r="39" spans="2:7">
      <c r="B39" s="106" t="s">
        <v>115</v>
      </c>
      <c r="C39" s="106"/>
      <c r="D39" s="106"/>
      <c r="E39" s="106"/>
      <c r="F39" s="106"/>
      <c r="G39" s="86">
        <f>+SUM(G37:G38)</f>
        <v>0</v>
      </c>
    </row>
    <row r="40" spans="2:7">
      <c r="B40" s="106" t="s">
        <v>117</v>
      </c>
      <c r="C40" s="106"/>
      <c r="D40" s="106"/>
      <c r="E40" s="106"/>
      <c r="F40" s="106"/>
      <c r="G40" s="87">
        <f>+G35+G39</f>
        <v>0</v>
      </c>
    </row>
  </sheetData>
  <mergeCells count="25">
    <mergeCell ref="B35:F35"/>
    <mergeCell ref="B40:F40"/>
    <mergeCell ref="B37:B38"/>
    <mergeCell ref="B39:F39"/>
    <mergeCell ref="C36:E36"/>
    <mergeCell ref="C37:E37"/>
    <mergeCell ref="C38:E38"/>
    <mergeCell ref="B34:F34"/>
    <mergeCell ref="C31:E31"/>
    <mergeCell ref="C32:E32"/>
    <mergeCell ref="C33:E33"/>
    <mergeCell ref="B7:D7"/>
    <mergeCell ref="B8:D8"/>
    <mergeCell ref="B10:D10"/>
    <mergeCell ref="B13:F13"/>
    <mergeCell ref="B23:B29"/>
    <mergeCell ref="B30:F30"/>
    <mergeCell ref="B32:B33"/>
    <mergeCell ref="B18:G18"/>
    <mergeCell ref="B1:G4"/>
    <mergeCell ref="B5:G5"/>
    <mergeCell ref="E7:G7"/>
    <mergeCell ref="E8:G8"/>
    <mergeCell ref="B9:D9"/>
    <mergeCell ref="E9:G10"/>
  </mergeCells>
  <printOptions horizontalCentered="1"/>
  <pageMargins left="0.15748031496062992" right="0.19685039370078741" top="0.31496062992125984" bottom="0.27559055118110237" header="0.31496062992125984" footer="0.31496062992125984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showGridLines="0" workbookViewId="0">
      <selection activeCell="Q56" sqref="Q56"/>
    </sheetView>
  </sheetViews>
  <sheetFormatPr baseColWidth="10" defaultColWidth="4.28515625" defaultRowHeight="11.25" customHeight="1"/>
  <cols>
    <col min="1" max="1" width="4.28515625" style="3"/>
    <col min="2" max="5" width="4.28515625" style="3" customWidth="1"/>
    <col min="6" max="6" width="6.85546875" style="3" customWidth="1"/>
    <col min="7" max="7" width="9" style="3" customWidth="1"/>
    <col min="8" max="8" width="16.5703125" style="3" customWidth="1"/>
    <col min="9" max="12" width="4.28515625" style="3" customWidth="1"/>
    <col min="13" max="13" width="4" style="3" customWidth="1"/>
    <col min="14" max="14" width="4.28515625" style="3" customWidth="1"/>
    <col min="15" max="15" width="1.140625" style="3" customWidth="1"/>
    <col min="16" max="16" width="8.28515625" style="3" customWidth="1"/>
    <col min="17" max="17" width="6.85546875" style="3" customWidth="1"/>
    <col min="18" max="18" width="7" style="3" customWidth="1"/>
    <col min="19" max="19" width="4.28515625" style="3"/>
    <col min="20" max="20" width="5.28515625" style="3" customWidth="1"/>
    <col min="21" max="21" width="16.140625" style="3" customWidth="1"/>
    <col min="22" max="22" width="19.140625" style="3" customWidth="1"/>
    <col min="23" max="257" width="4.28515625" style="3"/>
    <col min="258" max="270" width="4.28515625" style="3" customWidth="1"/>
    <col min="271" max="271" width="5.28515625" style="3" customWidth="1"/>
    <col min="272" max="513" width="4.28515625" style="3"/>
    <col min="514" max="526" width="4.28515625" style="3" customWidth="1"/>
    <col min="527" max="527" width="5.28515625" style="3" customWidth="1"/>
    <col min="528" max="769" width="4.28515625" style="3"/>
    <col min="770" max="782" width="4.28515625" style="3" customWidth="1"/>
    <col min="783" max="783" width="5.28515625" style="3" customWidth="1"/>
    <col min="784" max="1025" width="4.28515625" style="3"/>
    <col min="1026" max="1038" width="4.28515625" style="3" customWidth="1"/>
    <col min="1039" max="1039" width="5.28515625" style="3" customWidth="1"/>
    <col min="1040" max="1281" width="4.28515625" style="3"/>
    <col min="1282" max="1294" width="4.28515625" style="3" customWidth="1"/>
    <col min="1295" max="1295" width="5.28515625" style="3" customWidth="1"/>
    <col min="1296" max="1537" width="4.28515625" style="3"/>
    <col min="1538" max="1550" width="4.28515625" style="3" customWidth="1"/>
    <col min="1551" max="1551" width="5.28515625" style="3" customWidth="1"/>
    <col min="1552" max="1793" width="4.28515625" style="3"/>
    <col min="1794" max="1806" width="4.28515625" style="3" customWidth="1"/>
    <col min="1807" max="1807" width="5.28515625" style="3" customWidth="1"/>
    <col min="1808" max="2049" width="4.28515625" style="3"/>
    <col min="2050" max="2062" width="4.28515625" style="3" customWidth="1"/>
    <col min="2063" max="2063" width="5.28515625" style="3" customWidth="1"/>
    <col min="2064" max="2305" width="4.28515625" style="3"/>
    <col min="2306" max="2318" width="4.28515625" style="3" customWidth="1"/>
    <col min="2319" max="2319" width="5.28515625" style="3" customWidth="1"/>
    <col min="2320" max="2561" width="4.28515625" style="3"/>
    <col min="2562" max="2574" width="4.28515625" style="3" customWidth="1"/>
    <col min="2575" max="2575" width="5.28515625" style="3" customWidth="1"/>
    <col min="2576" max="2817" width="4.28515625" style="3"/>
    <col min="2818" max="2830" width="4.28515625" style="3" customWidth="1"/>
    <col min="2831" max="2831" width="5.28515625" style="3" customWidth="1"/>
    <col min="2832" max="3073" width="4.28515625" style="3"/>
    <col min="3074" max="3086" width="4.28515625" style="3" customWidth="1"/>
    <col min="3087" max="3087" width="5.28515625" style="3" customWidth="1"/>
    <col min="3088" max="3329" width="4.28515625" style="3"/>
    <col min="3330" max="3342" width="4.28515625" style="3" customWidth="1"/>
    <col min="3343" max="3343" width="5.28515625" style="3" customWidth="1"/>
    <col min="3344" max="3585" width="4.28515625" style="3"/>
    <col min="3586" max="3598" width="4.28515625" style="3" customWidth="1"/>
    <col min="3599" max="3599" width="5.28515625" style="3" customWidth="1"/>
    <col min="3600" max="3841" width="4.28515625" style="3"/>
    <col min="3842" max="3854" width="4.28515625" style="3" customWidth="1"/>
    <col min="3855" max="3855" width="5.28515625" style="3" customWidth="1"/>
    <col min="3856" max="4097" width="4.28515625" style="3"/>
    <col min="4098" max="4110" width="4.28515625" style="3" customWidth="1"/>
    <col min="4111" max="4111" width="5.28515625" style="3" customWidth="1"/>
    <col min="4112" max="4353" width="4.28515625" style="3"/>
    <col min="4354" max="4366" width="4.28515625" style="3" customWidth="1"/>
    <col min="4367" max="4367" width="5.28515625" style="3" customWidth="1"/>
    <col min="4368" max="4609" width="4.28515625" style="3"/>
    <col min="4610" max="4622" width="4.28515625" style="3" customWidth="1"/>
    <col min="4623" max="4623" width="5.28515625" style="3" customWidth="1"/>
    <col min="4624" max="4865" width="4.28515625" style="3"/>
    <col min="4866" max="4878" width="4.28515625" style="3" customWidth="1"/>
    <col min="4879" max="4879" width="5.28515625" style="3" customWidth="1"/>
    <col min="4880" max="5121" width="4.28515625" style="3"/>
    <col min="5122" max="5134" width="4.28515625" style="3" customWidth="1"/>
    <col min="5135" max="5135" width="5.28515625" style="3" customWidth="1"/>
    <col min="5136" max="5377" width="4.28515625" style="3"/>
    <col min="5378" max="5390" width="4.28515625" style="3" customWidth="1"/>
    <col min="5391" max="5391" width="5.28515625" style="3" customWidth="1"/>
    <col min="5392" max="5633" width="4.28515625" style="3"/>
    <col min="5634" max="5646" width="4.28515625" style="3" customWidth="1"/>
    <col min="5647" max="5647" width="5.28515625" style="3" customWidth="1"/>
    <col min="5648" max="5889" width="4.28515625" style="3"/>
    <col min="5890" max="5902" width="4.28515625" style="3" customWidth="1"/>
    <col min="5903" max="5903" width="5.28515625" style="3" customWidth="1"/>
    <col min="5904" max="6145" width="4.28515625" style="3"/>
    <col min="6146" max="6158" width="4.28515625" style="3" customWidth="1"/>
    <col min="6159" max="6159" width="5.28515625" style="3" customWidth="1"/>
    <col min="6160" max="6401" width="4.28515625" style="3"/>
    <col min="6402" max="6414" width="4.28515625" style="3" customWidth="1"/>
    <col min="6415" max="6415" width="5.28515625" style="3" customWidth="1"/>
    <col min="6416" max="6657" width="4.28515625" style="3"/>
    <col min="6658" max="6670" width="4.28515625" style="3" customWidth="1"/>
    <col min="6671" max="6671" width="5.28515625" style="3" customWidth="1"/>
    <col min="6672" max="6913" width="4.28515625" style="3"/>
    <col min="6914" max="6926" width="4.28515625" style="3" customWidth="1"/>
    <col min="6927" max="6927" width="5.28515625" style="3" customWidth="1"/>
    <col min="6928" max="7169" width="4.28515625" style="3"/>
    <col min="7170" max="7182" width="4.28515625" style="3" customWidth="1"/>
    <col min="7183" max="7183" width="5.28515625" style="3" customWidth="1"/>
    <col min="7184" max="7425" width="4.28515625" style="3"/>
    <col min="7426" max="7438" width="4.28515625" style="3" customWidth="1"/>
    <col min="7439" max="7439" width="5.28515625" style="3" customWidth="1"/>
    <col min="7440" max="7681" width="4.28515625" style="3"/>
    <col min="7682" max="7694" width="4.28515625" style="3" customWidth="1"/>
    <col min="7695" max="7695" width="5.28515625" style="3" customWidth="1"/>
    <col min="7696" max="7937" width="4.28515625" style="3"/>
    <col min="7938" max="7950" width="4.28515625" style="3" customWidth="1"/>
    <col min="7951" max="7951" width="5.28515625" style="3" customWidth="1"/>
    <col min="7952" max="8193" width="4.28515625" style="3"/>
    <col min="8194" max="8206" width="4.28515625" style="3" customWidth="1"/>
    <col min="8207" max="8207" width="5.28515625" style="3" customWidth="1"/>
    <col min="8208" max="8449" width="4.28515625" style="3"/>
    <col min="8450" max="8462" width="4.28515625" style="3" customWidth="1"/>
    <col min="8463" max="8463" width="5.28515625" style="3" customWidth="1"/>
    <col min="8464" max="8705" width="4.28515625" style="3"/>
    <col min="8706" max="8718" width="4.28515625" style="3" customWidth="1"/>
    <col min="8719" max="8719" width="5.28515625" style="3" customWidth="1"/>
    <col min="8720" max="8961" width="4.28515625" style="3"/>
    <col min="8962" max="8974" width="4.28515625" style="3" customWidth="1"/>
    <col min="8975" max="8975" width="5.28515625" style="3" customWidth="1"/>
    <col min="8976" max="9217" width="4.28515625" style="3"/>
    <col min="9218" max="9230" width="4.28515625" style="3" customWidth="1"/>
    <col min="9231" max="9231" width="5.28515625" style="3" customWidth="1"/>
    <col min="9232" max="9473" width="4.28515625" style="3"/>
    <col min="9474" max="9486" width="4.28515625" style="3" customWidth="1"/>
    <col min="9487" max="9487" width="5.28515625" style="3" customWidth="1"/>
    <col min="9488" max="9729" width="4.28515625" style="3"/>
    <col min="9730" max="9742" width="4.28515625" style="3" customWidth="1"/>
    <col min="9743" max="9743" width="5.28515625" style="3" customWidth="1"/>
    <col min="9744" max="9985" width="4.28515625" style="3"/>
    <col min="9986" max="9998" width="4.28515625" style="3" customWidth="1"/>
    <col min="9999" max="9999" width="5.28515625" style="3" customWidth="1"/>
    <col min="10000" max="10241" width="4.28515625" style="3"/>
    <col min="10242" max="10254" width="4.28515625" style="3" customWidth="1"/>
    <col min="10255" max="10255" width="5.28515625" style="3" customWidth="1"/>
    <col min="10256" max="10497" width="4.28515625" style="3"/>
    <col min="10498" max="10510" width="4.28515625" style="3" customWidth="1"/>
    <col min="10511" max="10511" width="5.28515625" style="3" customWidth="1"/>
    <col min="10512" max="10753" width="4.28515625" style="3"/>
    <col min="10754" max="10766" width="4.28515625" style="3" customWidth="1"/>
    <col min="10767" max="10767" width="5.28515625" style="3" customWidth="1"/>
    <col min="10768" max="11009" width="4.28515625" style="3"/>
    <col min="11010" max="11022" width="4.28515625" style="3" customWidth="1"/>
    <col min="11023" max="11023" width="5.28515625" style="3" customWidth="1"/>
    <col min="11024" max="11265" width="4.28515625" style="3"/>
    <col min="11266" max="11278" width="4.28515625" style="3" customWidth="1"/>
    <col min="11279" max="11279" width="5.28515625" style="3" customWidth="1"/>
    <col min="11280" max="11521" width="4.28515625" style="3"/>
    <col min="11522" max="11534" width="4.28515625" style="3" customWidth="1"/>
    <col min="11535" max="11535" width="5.28515625" style="3" customWidth="1"/>
    <col min="11536" max="11777" width="4.28515625" style="3"/>
    <col min="11778" max="11790" width="4.28515625" style="3" customWidth="1"/>
    <col min="11791" max="11791" width="5.28515625" style="3" customWidth="1"/>
    <col min="11792" max="12033" width="4.28515625" style="3"/>
    <col min="12034" max="12046" width="4.28515625" style="3" customWidth="1"/>
    <col min="12047" max="12047" width="5.28515625" style="3" customWidth="1"/>
    <col min="12048" max="12289" width="4.28515625" style="3"/>
    <col min="12290" max="12302" width="4.28515625" style="3" customWidth="1"/>
    <col min="12303" max="12303" width="5.28515625" style="3" customWidth="1"/>
    <col min="12304" max="12545" width="4.28515625" style="3"/>
    <col min="12546" max="12558" width="4.28515625" style="3" customWidth="1"/>
    <col min="12559" max="12559" width="5.28515625" style="3" customWidth="1"/>
    <col min="12560" max="12801" width="4.28515625" style="3"/>
    <col min="12802" max="12814" width="4.28515625" style="3" customWidth="1"/>
    <col min="12815" max="12815" width="5.28515625" style="3" customWidth="1"/>
    <col min="12816" max="13057" width="4.28515625" style="3"/>
    <col min="13058" max="13070" width="4.28515625" style="3" customWidth="1"/>
    <col min="13071" max="13071" width="5.28515625" style="3" customWidth="1"/>
    <col min="13072" max="13313" width="4.28515625" style="3"/>
    <col min="13314" max="13326" width="4.28515625" style="3" customWidth="1"/>
    <col min="13327" max="13327" width="5.28515625" style="3" customWidth="1"/>
    <col min="13328" max="13569" width="4.28515625" style="3"/>
    <col min="13570" max="13582" width="4.28515625" style="3" customWidth="1"/>
    <col min="13583" max="13583" width="5.28515625" style="3" customWidth="1"/>
    <col min="13584" max="13825" width="4.28515625" style="3"/>
    <col min="13826" max="13838" width="4.28515625" style="3" customWidth="1"/>
    <col min="13839" max="13839" width="5.28515625" style="3" customWidth="1"/>
    <col min="13840" max="14081" width="4.28515625" style="3"/>
    <col min="14082" max="14094" width="4.28515625" style="3" customWidth="1"/>
    <col min="14095" max="14095" width="5.28515625" style="3" customWidth="1"/>
    <col min="14096" max="14337" width="4.28515625" style="3"/>
    <col min="14338" max="14350" width="4.28515625" style="3" customWidth="1"/>
    <col min="14351" max="14351" width="5.28515625" style="3" customWidth="1"/>
    <col min="14352" max="14593" width="4.28515625" style="3"/>
    <col min="14594" max="14606" width="4.28515625" style="3" customWidth="1"/>
    <col min="14607" max="14607" width="5.28515625" style="3" customWidth="1"/>
    <col min="14608" max="14849" width="4.28515625" style="3"/>
    <col min="14850" max="14862" width="4.28515625" style="3" customWidth="1"/>
    <col min="14863" max="14863" width="5.28515625" style="3" customWidth="1"/>
    <col min="14864" max="15105" width="4.28515625" style="3"/>
    <col min="15106" max="15118" width="4.28515625" style="3" customWidth="1"/>
    <col min="15119" max="15119" width="5.28515625" style="3" customWidth="1"/>
    <col min="15120" max="15361" width="4.28515625" style="3"/>
    <col min="15362" max="15374" width="4.28515625" style="3" customWidth="1"/>
    <col min="15375" max="15375" width="5.28515625" style="3" customWidth="1"/>
    <col min="15376" max="15617" width="4.28515625" style="3"/>
    <col min="15618" max="15630" width="4.28515625" style="3" customWidth="1"/>
    <col min="15631" max="15631" width="5.28515625" style="3" customWidth="1"/>
    <col min="15632" max="15873" width="4.28515625" style="3"/>
    <col min="15874" max="15886" width="4.28515625" style="3" customWidth="1"/>
    <col min="15887" max="15887" width="5.28515625" style="3" customWidth="1"/>
    <col min="15888" max="16129" width="4.28515625" style="3"/>
    <col min="16130" max="16142" width="4.28515625" style="3" customWidth="1"/>
    <col min="16143" max="16143" width="5.28515625" style="3" customWidth="1"/>
    <col min="16144" max="16384" width="4.28515625" style="3"/>
  </cols>
  <sheetData>
    <row r="1" spans="1:22" ht="11.25" customHeight="1">
      <c r="A1" s="108"/>
      <c r="B1" s="109"/>
      <c r="C1" s="109"/>
      <c r="D1" s="109"/>
      <c r="E1" s="109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"/>
      <c r="V1" s="2"/>
    </row>
    <row r="2" spans="1:22" ht="11.25" customHeight="1">
      <c r="A2" s="110"/>
      <c r="B2" s="111"/>
      <c r="C2" s="111"/>
      <c r="D2" s="111"/>
      <c r="E2" s="111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4"/>
      <c r="V2" s="5"/>
    </row>
    <row r="3" spans="1:22" ht="11.25" customHeight="1">
      <c r="A3" s="110"/>
      <c r="B3" s="111"/>
      <c r="C3" s="111"/>
      <c r="D3" s="111"/>
      <c r="E3" s="111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4"/>
      <c r="V3" s="5"/>
    </row>
    <row r="4" spans="1:22" ht="11.25" customHeight="1">
      <c r="A4" s="110"/>
      <c r="B4" s="111"/>
      <c r="C4" s="111"/>
      <c r="D4" s="111"/>
      <c r="E4" s="111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4"/>
      <c r="V4" s="5"/>
    </row>
    <row r="5" spans="1:22" ht="11.25" customHeight="1">
      <c r="A5" s="110"/>
      <c r="B5" s="111"/>
      <c r="C5" s="111"/>
      <c r="D5" s="111"/>
      <c r="E5" s="111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4"/>
      <c r="V5" s="5"/>
    </row>
    <row r="6" spans="1:22" ht="11.25" customHeight="1">
      <c r="A6" s="112"/>
      <c r="B6" s="113"/>
      <c r="C6" s="113"/>
      <c r="D6" s="113"/>
      <c r="E6" s="113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6"/>
      <c r="V6" s="7"/>
    </row>
    <row r="7" spans="1:22" ht="7.5" customHeight="1">
      <c r="A7" s="8"/>
      <c r="B7" s="8"/>
      <c r="C7" s="8"/>
      <c r="D7" s="8"/>
      <c r="E7" s="8"/>
    </row>
    <row r="8" spans="1:22" ht="19.5" customHeight="1">
      <c r="A8" s="117" t="s">
        <v>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9"/>
    </row>
    <row r="9" spans="1:22">
      <c r="A9" s="8"/>
      <c r="B9" s="8"/>
      <c r="C9" s="8"/>
      <c r="D9" s="8"/>
      <c r="E9" s="8"/>
    </row>
    <row r="10" spans="1:22" ht="7.5" customHeight="1">
      <c r="A10" s="8"/>
      <c r="B10" s="8"/>
      <c r="C10" s="8"/>
      <c r="D10" s="8"/>
      <c r="E10" s="8"/>
    </row>
    <row r="11" spans="1:22" ht="11.25" customHeight="1">
      <c r="A11" s="120" t="s">
        <v>1</v>
      </c>
      <c r="B11" s="121"/>
      <c r="C11" s="120"/>
      <c r="D11" s="124"/>
      <c r="E11" s="124"/>
      <c r="F11" s="124"/>
      <c r="G11" s="121"/>
      <c r="H11" s="120" t="s">
        <v>2</v>
      </c>
      <c r="I11" s="121"/>
      <c r="J11" s="9"/>
      <c r="K11" s="9"/>
      <c r="L11" s="9"/>
      <c r="R11" s="126" t="s">
        <v>3</v>
      </c>
      <c r="S11" s="126"/>
      <c r="T11" s="128" t="s">
        <v>4</v>
      </c>
      <c r="U11" s="128"/>
      <c r="V11" s="9"/>
    </row>
    <row r="12" spans="1:22" ht="11.25" customHeight="1">
      <c r="A12" s="122"/>
      <c r="B12" s="123"/>
      <c r="C12" s="122"/>
      <c r="D12" s="125"/>
      <c r="E12" s="125"/>
      <c r="F12" s="125"/>
      <c r="G12" s="123"/>
      <c r="H12" s="122"/>
      <c r="I12" s="123"/>
      <c r="J12" s="10" t="s">
        <v>5</v>
      </c>
      <c r="K12" s="10" t="s">
        <v>6</v>
      </c>
      <c r="L12" s="10" t="s">
        <v>7</v>
      </c>
      <c r="R12" s="127"/>
      <c r="S12" s="127"/>
      <c r="T12" s="129" t="s">
        <v>8</v>
      </c>
      <c r="U12" s="129"/>
      <c r="V12" s="11"/>
    </row>
    <row r="13" spans="1:22" ht="11.25" customHeight="1">
      <c r="A13" s="142" t="s">
        <v>9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4"/>
    </row>
    <row r="14" spans="1:22">
      <c r="A14" s="142" t="s">
        <v>10</v>
      </c>
      <c r="B14" s="143"/>
      <c r="C14" s="143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4"/>
    </row>
    <row r="15" spans="1:22" ht="11.25" customHeight="1">
      <c r="A15" s="145" t="s">
        <v>11</v>
      </c>
      <c r="B15" s="146" t="s">
        <v>12</v>
      </c>
      <c r="C15" s="146"/>
      <c r="D15" s="146"/>
      <c r="E15" s="146"/>
      <c r="F15" s="146"/>
      <c r="G15" s="146"/>
      <c r="H15" s="146"/>
      <c r="I15" s="146" t="s">
        <v>13</v>
      </c>
      <c r="J15" s="146"/>
      <c r="K15" s="146"/>
      <c r="L15" s="146"/>
      <c r="M15" s="146"/>
      <c r="N15" s="146"/>
      <c r="O15" s="146"/>
      <c r="P15" s="147" t="s">
        <v>14</v>
      </c>
      <c r="Q15" s="147"/>
      <c r="R15" s="147"/>
      <c r="S15" s="147"/>
      <c r="T15" s="147"/>
      <c r="U15" s="147"/>
      <c r="V15" s="147"/>
    </row>
    <row r="16" spans="1:22" ht="15" customHeight="1">
      <c r="A16" s="131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48"/>
      <c r="Q16" s="148"/>
      <c r="R16" s="148"/>
      <c r="S16" s="148"/>
      <c r="T16" s="148"/>
      <c r="U16" s="148"/>
      <c r="V16" s="148"/>
    </row>
    <row r="17" spans="1:22" ht="15" customHeight="1">
      <c r="A17" s="131"/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48"/>
      <c r="Q17" s="148"/>
      <c r="R17" s="148"/>
      <c r="S17" s="148"/>
      <c r="T17" s="148"/>
      <c r="U17" s="148"/>
      <c r="V17" s="148"/>
    </row>
    <row r="18" spans="1:22">
      <c r="A18" s="130" t="s">
        <v>15</v>
      </c>
      <c r="B18" s="128" t="s">
        <v>16</v>
      </c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32" t="s">
        <v>17</v>
      </c>
      <c r="Q18" s="132"/>
      <c r="R18" s="132"/>
      <c r="S18" s="132"/>
      <c r="T18" s="132"/>
      <c r="U18" s="132"/>
      <c r="V18" s="12" t="s">
        <v>18</v>
      </c>
    </row>
    <row r="19" spans="1:22" ht="15" customHeight="1">
      <c r="A19" s="131"/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4"/>
      <c r="Q19" s="135"/>
      <c r="R19" s="135"/>
      <c r="S19" s="135"/>
      <c r="T19" s="135"/>
      <c r="U19" s="136"/>
      <c r="V19" s="140"/>
    </row>
    <row r="20" spans="1:22" ht="15" customHeight="1">
      <c r="A20" s="131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7"/>
      <c r="Q20" s="138"/>
      <c r="R20" s="138"/>
      <c r="S20" s="138"/>
      <c r="T20" s="138"/>
      <c r="U20" s="139"/>
      <c r="V20" s="141"/>
    </row>
    <row r="21" spans="1:22" ht="11.25" customHeight="1">
      <c r="A21" s="149" t="s">
        <v>19</v>
      </c>
      <c r="B21" s="150"/>
      <c r="C21" s="150"/>
      <c r="D21" s="150"/>
      <c r="E21" s="150"/>
      <c r="F21" s="150"/>
      <c r="G21" s="150"/>
      <c r="H21" s="150"/>
      <c r="I21" s="150"/>
      <c r="J21" s="151"/>
      <c r="K21" s="149" t="s">
        <v>20</v>
      </c>
      <c r="L21" s="150"/>
      <c r="M21" s="151"/>
      <c r="N21" s="166" t="s">
        <v>21</v>
      </c>
      <c r="O21" s="167"/>
      <c r="P21" s="168"/>
      <c r="Q21" s="166" t="s">
        <v>1</v>
      </c>
      <c r="R21" s="167"/>
      <c r="S21" s="167"/>
      <c r="T21" s="167"/>
      <c r="U21" s="167"/>
      <c r="V21" s="168"/>
    </row>
    <row r="22" spans="1:22">
      <c r="A22" s="156"/>
      <c r="B22" s="157"/>
      <c r="C22" s="157"/>
      <c r="D22" s="157"/>
      <c r="E22" s="157"/>
      <c r="F22" s="157"/>
      <c r="G22" s="157"/>
      <c r="H22" s="157"/>
      <c r="I22" s="157"/>
      <c r="J22" s="158"/>
      <c r="K22" s="156"/>
      <c r="L22" s="157"/>
      <c r="M22" s="158"/>
      <c r="N22" s="156"/>
      <c r="O22" s="157"/>
      <c r="P22" s="158"/>
      <c r="Q22" s="156"/>
      <c r="R22" s="157"/>
      <c r="S22" s="157"/>
      <c r="T22" s="157"/>
      <c r="U22" s="157"/>
      <c r="V22" s="158"/>
    </row>
    <row r="23" spans="1:22">
      <c r="A23" s="159"/>
      <c r="B23" s="160"/>
      <c r="C23" s="160"/>
      <c r="D23" s="160"/>
      <c r="E23" s="160"/>
      <c r="F23" s="160"/>
      <c r="G23" s="160"/>
      <c r="H23" s="160"/>
      <c r="I23" s="160"/>
      <c r="J23" s="161"/>
      <c r="K23" s="159"/>
      <c r="L23" s="160"/>
      <c r="M23" s="161"/>
      <c r="N23" s="159"/>
      <c r="O23" s="160"/>
      <c r="P23" s="161"/>
      <c r="Q23" s="159"/>
      <c r="R23" s="160"/>
      <c r="S23" s="160"/>
      <c r="T23" s="160"/>
      <c r="U23" s="160"/>
      <c r="V23" s="161"/>
    </row>
    <row r="24" spans="1:22" ht="11.25" customHeight="1">
      <c r="A24" s="149" t="s">
        <v>22</v>
      </c>
      <c r="B24" s="150"/>
      <c r="C24" s="150"/>
      <c r="D24" s="150"/>
      <c r="E24" s="150"/>
      <c r="F24" s="150"/>
      <c r="G24" s="150"/>
      <c r="H24" s="150"/>
      <c r="I24" s="150"/>
      <c r="J24" s="151"/>
      <c r="K24" s="152" t="s">
        <v>23</v>
      </c>
      <c r="L24" s="153"/>
      <c r="M24" s="153"/>
      <c r="N24" s="154"/>
      <c r="O24" s="154"/>
      <c r="P24" s="155"/>
      <c r="Q24" s="149" t="s">
        <v>24</v>
      </c>
      <c r="R24" s="150"/>
      <c r="S24" s="150"/>
      <c r="T24" s="150"/>
      <c r="U24" s="150"/>
      <c r="V24" s="151"/>
    </row>
    <row r="25" spans="1:22">
      <c r="A25" s="156"/>
      <c r="B25" s="157"/>
      <c r="C25" s="157"/>
      <c r="D25" s="157"/>
      <c r="E25" s="157"/>
      <c r="F25" s="157"/>
      <c r="G25" s="157"/>
      <c r="H25" s="157"/>
      <c r="I25" s="157"/>
      <c r="J25" s="158"/>
      <c r="K25" s="156" t="s">
        <v>25</v>
      </c>
      <c r="L25" s="157"/>
      <c r="M25" s="157"/>
      <c r="N25" s="162"/>
      <c r="O25" s="162"/>
      <c r="P25" s="163"/>
      <c r="Q25" s="156"/>
      <c r="R25" s="157"/>
      <c r="S25" s="157"/>
      <c r="T25" s="157"/>
      <c r="U25" s="157"/>
      <c r="V25" s="158"/>
    </row>
    <row r="26" spans="1:22">
      <c r="A26" s="159"/>
      <c r="B26" s="160"/>
      <c r="C26" s="160"/>
      <c r="D26" s="160"/>
      <c r="E26" s="160"/>
      <c r="F26" s="160"/>
      <c r="G26" s="160"/>
      <c r="H26" s="160"/>
      <c r="I26" s="160"/>
      <c r="J26" s="161"/>
      <c r="K26" s="159"/>
      <c r="L26" s="160"/>
      <c r="M26" s="160"/>
      <c r="N26" s="164"/>
      <c r="O26" s="164"/>
      <c r="P26" s="165"/>
      <c r="Q26" s="159"/>
      <c r="R26" s="160"/>
      <c r="S26" s="160"/>
      <c r="T26" s="160"/>
      <c r="U26" s="160"/>
      <c r="V26" s="161"/>
    </row>
    <row r="27" spans="1:22" ht="11.25" customHeight="1">
      <c r="A27" s="142" t="s">
        <v>26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4"/>
    </row>
    <row r="28" spans="1:22" ht="11.25" customHeight="1">
      <c r="A28" s="149" t="s">
        <v>27</v>
      </c>
      <c r="B28" s="150"/>
      <c r="C28" s="150"/>
      <c r="D28" s="150"/>
      <c r="E28" s="150"/>
      <c r="F28" s="151"/>
      <c r="G28" s="149" t="s">
        <v>28</v>
      </c>
      <c r="H28" s="150"/>
      <c r="I28" s="150"/>
      <c r="J28" s="150"/>
      <c r="K28" s="150"/>
      <c r="L28" s="150"/>
      <c r="M28" s="150"/>
      <c r="N28" s="150"/>
      <c r="O28" s="151"/>
      <c r="P28" s="149" t="s">
        <v>29</v>
      </c>
      <c r="Q28" s="151"/>
      <c r="R28" s="9" t="s">
        <v>30</v>
      </c>
      <c r="S28" s="149" t="s">
        <v>31</v>
      </c>
      <c r="T28" s="150"/>
      <c r="U28" s="150"/>
      <c r="V28" s="151"/>
    </row>
    <row r="29" spans="1:22" ht="11.25" customHeight="1">
      <c r="A29" s="156"/>
      <c r="B29" s="157"/>
      <c r="C29" s="157"/>
      <c r="D29" s="157"/>
      <c r="E29" s="157"/>
      <c r="F29" s="158"/>
      <c r="G29" s="156"/>
      <c r="H29" s="157"/>
      <c r="I29" s="157"/>
      <c r="J29" s="157"/>
      <c r="K29" s="157"/>
      <c r="L29" s="157"/>
      <c r="M29" s="157"/>
      <c r="N29" s="157"/>
      <c r="O29" s="158"/>
      <c r="P29" s="156"/>
      <c r="Q29" s="158"/>
      <c r="R29" s="169"/>
      <c r="S29" s="133"/>
      <c r="T29" s="133"/>
      <c r="U29" s="133"/>
      <c r="V29" s="133"/>
    </row>
    <row r="30" spans="1:22" ht="11.25" customHeight="1">
      <c r="A30" s="159"/>
      <c r="B30" s="160"/>
      <c r="C30" s="160"/>
      <c r="D30" s="160"/>
      <c r="E30" s="160"/>
      <c r="F30" s="161"/>
      <c r="G30" s="159"/>
      <c r="H30" s="160"/>
      <c r="I30" s="160"/>
      <c r="J30" s="160"/>
      <c r="K30" s="160"/>
      <c r="L30" s="160"/>
      <c r="M30" s="160"/>
      <c r="N30" s="160"/>
      <c r="O30" s="161"/>
      <c r="P30" s="159"/>
      <c r="Q30" s="161"/>
      <c r="R30" s="170"/>
      <c r="S30" s="133"/>
      <c r="T30" s="133"/>
      <c r="U30" s="133"/>
      <c r="V30" s="133"/>
    </row>
    <row r="31" spans="1:22" ht="11.25" customHeight="1">
      <c r="A31" s="149" t="s">
        <v>32</v>
      </c>
      <c r="B31" s="150"/>
      <c r="C31" s="150"/>
      <c r="D31" s="150"/>
      <c r="E31" s="150"/>
      <c r="F31" s="151"/>
      <c r="G31" s="149" t="s">
        <v>28</v>
      </c>
      <c r="H31" s="150"/>
      <c r="I31" s="150"/>
      <c r="J31" s="150"/>
      <c r="K31" s="150"/>
      <c r="L31" s="150"/>
      <c r="M31" s="150"/>
      <c r="N31" s="150"/>
      <c r="O31" s="151"/>
      <c r="P31" s="149" t="s">
        <v>29</v>
      </c>
      <c r="Q31" s="151"/>
      <c r="R31" s="9" t="s">
        <v>30</v>
      </c>
      <c r="S31" s="149" t="s">
        <v>31</v>
      </c>
      <c r="T31" s="150"/>
      <c r="U31" s="150"/>
      <c r="V31" s="151"/>
    </row>
    <row r="32" spans="1:22" ht="11.25" customHeight="1">
      <c r="A32" s="156"/>
      <c r="B32" s="157"/>
      <c r="C32" s="157"/>
      <c r="D32" s="157"/>
      <c r="E32" s="157"/>
      <c r="F32" s="158"/>
      <c r="G32" s="156"/>
      <c r="H32" s="157"/>
      <c r="I32" s="157"/>
      <c r="J32" s="157"/>
      <c r="K32" s="157"/>
      <c r="L32" s="157"/>
      <c r="M32" s="157"/>
      <c r="N32" s="157"/>
      <c r="O32" s="158"/>
      <c r="P32" s="156"/>
      <c r="Q32" s="158"/>
      <c r="R32" s="133"/>
      <c r="S32" s="156"/>
      <c r="T32" s="157"/>
      <c r="U32" s="157"/>
      <c r="V32" s="158"/>
    </row>
    <row r="33" spans="1:22" ht="11.25" customHeight="1">
      <c r="A33" s="159"/>
      <c r="B33" s="160"/>
      <c r="C33" s="160"/>
      <c r="D33" s="160"/>
      <c r="E33" s="160"/>
      <c r="F33" s="161"/>
      <c r="G33" s="159"/>
      <c r="H33" s="160"/>
      <c r="I33" s="160"/>
      <c r="J33" s="160"/>
      <c r="K33" s="160"/>
      <c r="L33" s="160"/>
      <c r="M33" s="160"/>
      <c r="N33" s="160"/>
      <c r="O33" s="161"/>
      <c r="P33" s="159"/>
      <c r="Q33" s="161"/>
      <c r="R33" s="169"/>
      <c r="S33" s="159"/>
      <c r="T33" s="160"/>
      <c r="U33" s="160"/>
      <c r="V33" s="161"/>
    </row>
    <row r="34" spans="1:22" ht="11.25" customHeight="1">
      <c r="A34" s="142" t="s">
        <v>33</v>
      </c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4"/>
    </row>
    <row r="35" spans="1:22" ht="11.25" customHeight="1">
      <c r="A35" s="149" t="s">
        <v>34</v>
      </c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1"/>
      <c r="V35" s="13" t="s">
        <v>35</v>
      </c>
    </row>
    <row r="36" spans="1:22" ht="11.25" customHeight="1">
      <c r="A36" s="171"/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3"/>
      <c r="V36" s="14"/>
    </row>
    <row r="37" spans="1:22" ht="11.25" customHeight="1">
      <c r="A37" s="174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6"/>
      <c r="V37" s="15"/>
    </row>
    <row r="38" spans="1:22" ht="11.25" customHeight="1">
      <c r="A38" s="177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9"/>
      <c r="V38" s="16"/>
    </row>
    <row r="39" spans="1:22" ht="11.25" customHeight="1">
      <c r="A39" s="149" t="s">
        <v>36</v>
      </c>
      <c r="B39" s="180"/>
      <c r="C39" s="180"/>
      <c r="D39" s="180"/>
      <c r="E39" s="180"/>
      <c r="F39" s="180"/>
      <c r="G39" s="180"/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1"/>
    </row>
    <row r="40" spans="1:22" ht="47.25" customHeight="1">
      <c r="A40" s="182" t="s">
        <v>37</v>
      </c>
      <c r="B40" s="183"/>
      <c r="C40" s="183"/>
      <c r="D40" s="184"/>
      <c r="E40" s="185" t="s">
        <v>38</v>
      </c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7"/>
      <c r="S40" s="182" t="s">
        <v>39</v>
      </c>
      <c r="T40" s="183"/>
      <c r="U40" s="183"/>
      <c r="V40" s="184"/>
    </row>
    <row r="41" spans="1:22" ht="12.75" customHeight="1">
      <c r="A41" s="188"/>
      <c r="B41" s="189"/>
      <c r="C41" s="189"/>
      <c r="D41" s="190"/>
      <c r="E41" s="188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90"/>
      <c r="S41" s="188"/>
      <c r="T41" s="189"/>
      <c r="U41" s="189"/>
      <c r="V41" s="190"/>
    </row>
    <row r="42" spans="1:22" ht="12.75" customHeight="1">
      <c r="A42" s="191"/>
      <c r="B42" s="189"/>
      <c r="C42" s="189"/>
      <c r="D42" s="190"/>
      <c r="E42" s="188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90"/>
      <c r="S42" s="188"/>
      <c r="T42" s="189"/>
      <c r="U42" s="189"/>
      <c r="V42" s="192"/>
    </row>
    <row r="43" spans="1:22" ht="12.75" customHeight="1">
      <c r="A43" s="188"/>
      <c r="B43" s="189"/>
      <c r="C43" s="189"/>
      <c r="D43" s="190"/>
      <c r="E43" s="188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89"/>
      <c r="R43" s="190"/>
      <c r="S43" s="188"/>
      <c r="T43" s="189"/>
      <c r="U43" s="189"/>
      <c r="V43" s="190"/>
    </row>
    <row r="44" spans="1:22" ht="12.75" customHeight="1">
      <c r="A44" s="17"/>
      <c r="B44" s="18"/>
      <c r="C44" s="18"/>
      <c r="D44" s="19"/>
      <c r="E44" s="17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  <c r="S44" s="17"/>
      <c r="T44" s="18"/>
      <c r="U44" s="18"/>
      <c r="V44" s="19"/>
    </row>
    <row r="45" spans="1:22" ht="12.75" customHeight="1">
      <c r="A45" s="188"/>
      <c r="B45" s="189"/>
      <c r="C45" s="189"/>
      <c r="D45" s="190"/>
      <c r="E45" s="188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90"/>
      <c r="S45" s="188"/>
      <c r="T45" s="189"/>
      <c r="U45" s="189"/>
      <c r="V45" s="190"/>
    </row>
    <row r="46" spans="1:22" ht="11.25" customHeight="1">
      <c r="A46" s="142" t="s">
        <v>40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4"/>
    </row>
    <row r="47" spans="1:22" ht="26.25" customHeight="1">
      <c r="A47" s="197" t="s">
        <v>41</v>
      </c>
      <c r="B47" s="198"/>
      <c r="C47" s="198"/>
      <c r="D47" s="198"/>
      <c r="E47" s="198"/>
      <c r="F47" s="199"/>
      <c r="G47" s="200" t="s">
        <v>42</v>
      </c>
      <c r="H47" s="200"/>
      <c r="I47" s="200"/>
      <c r="J47" s="200"/>
      <c r="K47" s="200"/>
      <c r="L47" s="200"/>
      <c r="M47" s="200"/>
      <c r="N47" s="200"/>
      <c r="O47" s="200"/>
      <c r="P47" s="197" t="s">
        <v>43</v>
      </c>
      <c r="Q47" s="198"/>
      <c r="R47" s="198"/>
      <c r="S47" s="198"/>
      <c r="T47" s="198"/>
      <c r="U47" s="198"/>
      <c r="V47" s="199"/>
    </row>
    <row r="48" spans="1:22" ht="26.25" customHeight="1">
      <c r="A48" s="193" t="s">
        <v>44</v>
      </c>
      <c r="B48" s="193"/>
      <c r="C48" s="193"/>
      <c r="D48" s="193"/>
      <c r="E48" s="193"/>
      <c r="F48" s="193"/>
      <c r="G48" s="193" t="s">
        <v>45</v>
      </c>
      <c r="H48" s="193"/>
      <c r="I48" s="193"/>
      <c r="J48" s="193"/>
      <c r="K48" s="193"/>
      <c r="L48" s="193"/>
      <c r="M48" s="193"/>
      <c r="N48" s="193"/>
      <c r="O48" s="193"/>
      <c r="P48" s="20"/>
      <c r="Q48" s="21"/>
      <c r="R48" s="22"/>
      <c r="S48" s="23" t="s">
        <v>46</v>
      </c>
      <c r="T48" s="24"/>
      <c r="U48" s="24"/>
      <c r="V48" s="25"/>
    </row>
    <row r="49" spans="1:22" ht="38.25" customHeight="1">
      <c r="A49" s="193" t="s">
        <v>47</v>
      </c>
      <c r="B49" s="193"/>
      <c r="C49" s="193"/>
      <c r="D49" s="193"/>
      <c r="E49" s="193"/>
      <c r="F49" s="193"/>
      <c r="G49" s="194" t="s">
        <v>48</v>
      </c>
      <c r="H49" s="194"/>
      <c r="I49" s="194"/>
      <c r="J49" s="194"/>
      <c r="K49" s="194"/>
      <c r="L49" s="194"/>
      <c r="M49" s="194"/>
      <c r="N49" s="194"/>
      <c r="O49" s="194"/>
      <c r="P49" s="20"/>
      <c r="Q49" s="21"/>
      <c r="R49" s="22"/>
      <c r="S49" s="26" t="s">
        <v>46</v>
      </c>
      <c r="T49" s="21"/>
      <c r="U49" s="21"/>
      <c r="V49" s="22"/>
    </row>
    <row r="50" spans="1:22" ht="26.25" customHeight="1">
      <c r="A50" s="193" t="s">
        <v>49</v>
      </c>
      <c r="B50" s="193"/>
      <c r="C50" s="193"/>
      <c r="D50" s="193"/>
      <c r="E50" s="193"/>
      <c r="F50" s="193"/>
      <c r="G50" s="195" t="s">
        <v>50</v>
      </c>
      <c r="H50" s="193"/>
      <c r="I50" s="193"/>
      <c r="J50" s="193"/>
      <c r="K50" s="193"/>
      <c r="L50" s="193"/>
      <c r="M50" s="193"/>
      <c r="N50" s="193"/>
      <c r="O50" s="196"/>
      <c r="P50" s="27"/>
      <c r="Q50" s="28"/>
      <c r="R50" s="29"/>
      <c r="S50" s="23" t="s">
        <v>51</v>
      </c>
      <c r="T50" s="24"/>
      <c r="U50" s="24"/>
      <c r="V50" s="25"/>
    </row>
    <row r="51" spans="1:22" ht="26.25" customHeight="1">
      <c r="A51" s="193" t="s">
        <v>52</v>
      </c>
      <c r="B51" s="193"/>
      <c r="C51" s="193"/>
      <c r="D51" s="193"/>
      <c r="E51" s="193"/>
      <c r="F51" s="193"/>
      <c r="G51" s="195" t="s">
        <v>53</v>
      </c>
      <c r="H51" s="193"/>
      <c r="I51" s="193"/>
      <c r="J51" s="193"/>
      <c r="K51" s="193"/>
      <c r="L51" s="193"/>
      <c r="M51" s="193"/>
      <c r="N51" s="193"/>
      <c r="O51" s="196"/>
      <c r="P51" s="20"/>
      <c r="Q51" s="21"/>
      <c r="R51" s="22"/>
      <c r="S51" s="30" t="s">
        <v>54</v>
      </c>
      <c r="T51" s="21"/>
      <c r="U51" s="21"/>
      <c r="V51" s="22"/>
    </row>
    <row r="52" spans="1:22" ht="26.25" customHeight="1">
      <c r="A52" s="193" t="s">
        <v>55</v>
      </c>
      <c r="B52" s="193"/>
      <c r="C52" s="193"/>
      <c r="D52" s="193"/>
      <c r="E52" s="193"/>
      <c r="F52" s="193"/>
      <c r="G52" s="195" t="s">
        <v>56</v>
      </c>
      <c r="H52" s="193"/>
      <c r="I52" s="193"/>
      <c r="J52" s="193"/>
      <c r="K52" s="193"/>
      <c r="L52" s="193"/>
      <c r="M52" s="193"/>
      <c r="N52" s="193"/>
      <c r="O52" s="196"/>
      <c r="P52" s="20"/>
      <c r="Q52" s="21"/>
      <c r="R52" s="22"/>
      <c r="S52" s="23" t="s">
        <v>46</v>
      </c>
      <c r="T52" s="24"/>
      <c r="U52" s="24"/>
      <c r="V52" s="25"/>
    </row>
    <row r="53" spans="1:22" ht="26.25" customHeight="1">
      <c r="A53" s="193" t="s">
        <v>57</v>
      </c>
      <c r="B53" s="193"/>
      <c r="C53" s="193"/>
      <c r="D53" s="193"/>
      <c r="E53" s="193"/>
      <c r="F53" s="193"/>
      <c r="G53" s="195" t="s">
        <v>58</v>
      </c>
      <c r="H53" s="193"/>
      <c r="I53" s="193"/>
      <c r="J53" s="193"/>
      <c r="K53" s="193"/>
      <c r="L53" s="193"/>
      <c r="M53" s="193"/>
      <c r="N53" s="193"/>
      <c r="O53" s="196"/>
      <c r="P53" s="20"/>
      <c r="Q53" s="21"/>
      <c r="R53" s="22"/>
      <c r="S53" s="30" t="s">
        <v>54</v>
      </c>
      <c r="T53" s="21"/>
      <c r="U53" s="21"/>
      <c r="V53" s="22"/>
    </row>
    <row r="54" spans="1:22" ht="26.25" customHeight="1">
      <c r="A54" s="193" t="s">
        <v>59</v>
      </c>
      <c r="B54" s="193"/>
      <c r="C54" s="193"/>
      <c r="D54" s="193"/>
      <c r="E54" s="193"/>
      <c r="F54" s="193"/>
      <c r="G54" s="195" t="s">
        <v>60</v>
      </c>
      <c r="H54" s="193"/>
      <c r="I54" s="193"/>
      <c r="J54" s="193"/>
      <c r="K54" s="193"/>
      <c r="L54" s="193"/>
      <c r="M54" s="193"/>
      <c r="N54" s="193"/>
      <c r="O54" s="196"/>
      <c r="P54" s="20"/>
      <c r="Q54" s="21"/>
      <c r="R54" s="22"/>
      <c r="S54" s="30" t="s">
        <v>46</v>
      </c>
      <c r="T54" s="21"/>
      <c r="U54" s="21"/>
      <c r="V54" s="22"/>
    </row>
    <row r="55" spans="1:22" ht="26.25" customHeight="1">
      <c r="A55" s="193" t="s">
        <v>61</v>
      </c>
      <c r="B55" s="193"/>
      <c r="C55" s="193"/>
      <c r="D55" s="193"/>
      <c r="E55" s="193"/>
      <c r="F55" s="193"/>
      <c r="G55" s="195" t="s">
        <v>62</v>
      </c>
      <c r="H55" s="193"/>
      <c r="I55" s="193"/>
      <c r="J55" s="193"/>
      <c r="K55" s="193"/>
      <c r="L55" s="193"/>
      <c r="M55" s="193"/>
      <c r="N55" s="193"/>
      <c r="O55" s="196"/>
      <c r="P55" s="20"/>
      <c r="Q55" s="21"/>
      <c r="R55" s="22"/>
      <c r="S55" s="30" t="s">
        <v>54</v>
      </c>
      <c r="T55" s="21"/>
      <c r="U55" s="21"/>
      <c r="V55" s="22"/>
    </row>
    <row r="56" spans="1:22" ht="26.25" customHeight="1">
      <c r="A56" s="193" t="s">
        <v>63</v>
      </c>
      <c r="B56" s="193"/>
      <c r="C56" s="193"/>
      <c r="D56" s="193"/>
      <c r="E56" s="193"/>
      <c r="F56" s="193"/>
      <c r="G56" s="195" t="s">
        <v>64</v>
      </c>
      <c r="H56" s="193"/>
      <c r="I56" s="193"/>
      <c r="J56" s="193"/>
      <c r="K56" s="193"/>
      <c r="L56" s="193"/>
      <c r="M56" s="193"/>
      <c r="N56" s="193"/>
      <c r="O56" s="196"/>
      <c r="P56" s="20"/>
      <c r="Q56" s="21"/>
      <c r="R56" s="22"/>
      <c r="S56" s="30" t="s">
        <v>51</v>
      </c>
      <c r="T56" s="21"/>
      <c r="U56" s="21"/>
      <c r="V56" s="22"/>
    </row>
    <row r="57" spans="1:22" ht="26.25" customHeight="1">
      <c r="A57" s="193" t="s">
        <v>65</v>
      </c>
      <c r="B57" s="193"/>
      <c r="C57" s="193"/>
      <c r="D57" s="193"/>
      <c r="E57" s="193"/>
      <c r="F57" s="193"/>
      <c r="G57" s="195"/>
      <c r="H57" s="193"/>
      <c r="I57" s="193"/>
      <c r="J57" s="193"/>
      <c r="K57" s="193"/>
      <c r="L57" s="193"/>
      <c r="M57" s="193"/>
      <c r="N57" s="193"/>
      <c r="O57" s="196"/>
      <c r="P57" s="20"/>
      <c r="Q57" s="21"/>
      <c r="R57" s="22"/>
      <c r="S57" s="30" t="s">
        <v>46</v>
      </c>
      <c r="T57" s="21"/>
      <c r="U57" s="21"/>
      <c r="V57" s="22"/>
    </row>
    <row r="58" spans="1:22" ht="11.25" customHeight="1">
      <c r="A58" s="142" t="s">
        <v>66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4"/>
    </row>
    <row r="59" spans="1:22" ht="11.25" customHeight="1">
      <c r="A59" s="20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2"/>
      <c r="T59" s="202"/>
      <c r="U59" s="202"/>
      <c r="V59" s="203"/>
    </row>
    <row r="60" spans="1:22" ht="11.25" customHeight="1">
      <c r="A60" s="204"/>
      <c r="B60" s="205"/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5"/>
      <c r="O60" s="205"/>
      <c r="P60" s="205"/>
      <c r="Q60" s="205"/>
      <c r="R60" s="205"/>
      <c r="S60" s="205"/>
      <c r="T60" s="205"/>
      <c r="U60" s="205"/>
      <c r="V60" s="206"/>
    </row>
    <row r="61" spans="1:22" ht="11.25" customHeight="1">
      <c r="A61" s="204"/>
      <c r="B61" s="205"/>
      <c r="C61" s="205"/>
      <c r="D61" s="205"/>
      <c r="E61" s="205"/>
      <c r="F61" s="205"/>
      <c r="G61" s="205"/>
      <c r="H61" s="205"/>
      <c r="I61" s="205"/>
      <c r="J61" s="205"/>
      <c r="K61" s="205"/>
      <c r="L61" s="205"/>
      <c r="M61" s="205"/>
      <c r="N61" s="205"/>
      <c r="O61" s="205"/>
      <c r="P61" s="205"/>
      <c r="Q61" s="205"/>
      <c r="R61" s="205"/>
      <c r="S61" s="205"/>
      <c r="T61" s="205"/>
      <c r="U61" s="205"/>
      <c r="V61" s="206"/>
    </row>
    <row r="62" spans="1:22" ht="11.25" customHeight="1">
      <c r="A62" s="204"/>
      <c r="B62" s="205"/>
      <c r="C62" s="205"/>
      <c r="D62" s="205"/>
      <c r="E62" s="205"/>
      <c r="F62" s="205"/>
      <c r="G62" s="205"/>
      <c r="H62" s="205"/>
      <c r="I62" s="205"/>
      <c r="J62" s="205"/>
      <c r="K62" s="205"/>
      <c r="L62" s="205"/>
      <c r="M62" s="205"/>
      <c r="N62" s="205"/>
      <c r="O62" s="205"/>
      <c r="P62" s="205"/>
      <c r="Q62" s="205"/>
      <c r="R62" s="205"/>
      <c r="S62" s="205"/>
      <c r="T62" s="205"/>
      <c r="U62" s="205"/>
      <c r="V62" s="206"/>
    </row>
    <row r="63" spans="1:22" ht="11.25" customHeight="1">
      <c r="A63" s="204"/>
      <c r="B63" s="205"/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6"/>
    </row>
    <row r="64" spans="1:22" ht="11.25" customHeight="1">
      <c r="A64" s="204"/>
      <c r="B64" s="205"/>
      <c r="C64" s="205"/>
      <c r="D64" s="205"/>
      <c r="E64" s="205"/>
      <c r="F64" s="205"/>
      <c r="G64" s="205"/>
      <c r="H64" s="205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6"/>
    </row>
    <row r="65" spans="1:22" ht="11.25" customHeight="1">
      <c r="A65" s="204"/>
      <c r="B65" s="205"/>
      <c r="C65" s="205"/>
      <c r="D65" s="205"/>
      <c r="E65" s="205"/>
      <c r="F65" s="205"/>
      <c r="G65" s="205"/>
      <c r="H65" s="205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6"/>
    </row>
    <row r="66" spans="1:22" ht="11.25" customHeight="1">
      <c r="A66" s="204"/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6"/>
    </row>
    <row r="67" spans="1:22" ht="11.25" customHeight="1">
      <c r="A67" s="204"/>
      <c r="B67" s="205"/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6"/>
    </row>
    <row r="68" spans="1:22" ht="11.25" customHeight="1">
      <c r="A68" s="204"/>
      <c r="B68" s="205"/>
      <c r="C68" s="205"/>
      <c r="D68" s="205"/>
      <c r="E68" s="205"/>
      <c r="F68" s="205"/>
      <c r="G68" s="205"/>
      <c r="H68" s="205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6"/>
    </row>
    <row r="69" spans="1:22" ht="11.25" customHeight="1">
      <c r="A69" s="204"/>
      <c r="B69" s="205"/>
      <c r="C69" s="205"/>
      <c r="D69" s="205"/>
      <c r="E69" s="205"/>
      <c r="F69" s="205"/>
      <c r="G69" s="205"/>
      <c r="H69" s="205"/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6"/>
    </row>
    <row r="70" spans="1:22" ht="11.25" customHeight="1">
      <c r="A70" s="204"/>
      <c r="B70" s="205"/>
      <c r="C70" s="205"/>
      <c r="D70" s="205"/>
      <c r="E70" s="205"/>
      <c r="F70" s="205"/>
      <c r="G70" s="205"/>
      <c r="H70" s="205"/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6"/>
    </row>
    <row r="71" spans="1:22" ht="11.25" customHeight="1">
      <c r="A71" s="204"/>
      <c r="B71" s="205"/>
      <c r="C71" s="205"/>
      <c r="D71" s="205"/>
      <c r="E71" s="205"/>
      <c r="F71" s="205"/>
      <c r="G71" s="205"/>
      <c r="H71" s="205"/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6"/>
    </row>
    <row r="72" spans="1:22" ht="11.25" customHeight="1">
      <c r="A72" s="204"/>
      <c r="B72" s="205"/>
      <c r="C72" s="205"/>
      <c r="D72" s="205"/>
      <c r="E72" s="205"/>
      <c r="F72" s="205"/>
      <c r="G72" s="205"/>
      <c r="H72" s="205"/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6"/>
    </row>
    <row r="73" spans="1:22" ht="11.25" customHeight="1">
      <c r="A73" s="204"/>
      <c r="B73" s="205"/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6"/>
    </row>
    <row r="74" spans="1:22" ht="11.25" customHeight="1">
      <c r="A74" s="204"/>
      <c r="B74" s="205"/>
      <c r="C74" s="205"/>
      <c r="D74" s="205"/>
      <c r="E74" s="205"/>
      <c r="F74" s="205"/>
      <c r="G74" s="205"/>
      <c r="H74" s="205"/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6"/>
    </row>
    <row r="75" spans="1:22" ht="11.25" customHeight="1">
      <c r="A75" s="204"/>
      <c r="B75" s="205"/>
      <c r="C75" s="205"/>
      <c r="D75" s="205"/>
      <c r="E75" s="205"/>
      <c r="F75" s="205"/>
      <c r="G75" s="205"/>
      <c r="H75" s="205"/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6"/>
    </row>
    <row r="76" spans="1:22" ht="11.25" customHeight="1">
      <c r="A76" s="204"/>
      <c r="B76" s="205"/>
      <c r="C76" s="205"/>
      <c r="D76" s="205"/>
      <c r="E76" s="205"/>
      <c r="F76" s="205"/>
      <c r="G76" s="205"/>
      <c r="H76" s="205"/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6"/>
    </row>
    <row r="77" spans="1:22" s="31" customFormat="1" ht="21.75" customHeight="1">
      <c r="A77" s="207"/>
      <c r="B77" s="208"/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8"/>
      <c r="V77" s="209"/>
    </row>
  </sheetData>
  <dataConsolidate/>
  <mergeCells count="102">
    <mergeCell ref="A58:V58"/>
    <mergeCell ref="A59:V77"/>
    <mergeCell ref="A55:F55"/>
    <mergeCell ref="G55:O55"/>
    <mergeCell ref="A56:F56"/>
    <mergeCell ref="G56:O56"/>
    <mergeCell ref="A57:F57"/>
    <mergeCell ref="G57:O57"/>
    <mergeCell ref="A52:F52"/>
    <mergeCell ref="G52:O52"/>
    <mergeCell ref="A53:F53"/>
    <mergeCell ref="G53:O53"/>
    <mergeCell ref="A54:F54"/>
    <mergeCell ref="G54:O54"/>
    <mergeCell ref="A49:F49"/>
    <mergeCell ref="G49:O49"/>
    <mergeCell ref="A50:F50"/>
    <mergeCell ref="G50:O50"/>
    <mergeCell ref="A51:F51"/>
    <mergeCell ref="G51:O51"/>
    <mergeCell ref="A46:V46"/>
    <mergeCell ref="A47:F47"/>
    <mergeCell ref="G47:O47"/>
    <mergeCell ref="P47:V47"/>
    <mergeCell ref="A48:F48"/>
    <mergeCell ref="G48:O48"/>
    <mergeCell ref="A43:D43"/>
    <mergeCell ref="E43:R43"/>
    <mergeCell ref="S43:V43"/>
    <mergeCell ref="A45:D45"/>
    <mergeCell ref="E45:R45"/>
    <mergeCell ref="S45:V45"/>
    <mergeCell ref="A41:D41"/>
    <mergeCell ref="E41:R41"/>
    <mergeCell ref="S41:V41"/>
    <mergeCell ref="A42:D42"/>
    <mergeCell ref="E42:R42"/>
    <mergeCell ref="S42:V42"/>
    <mergeCell ref="A34:V34"/>
    <mergeCell ref="A35:U35"/>
    <mergeCell ref="A36:U38"/>
    <mergeCell ref="A39:V39"/>
    <mergeCell ref="A40:D40"/>
    <mergeCell ref="E40:R40"/>
    <mergeCell ref="S40:V40"/>
    <mergeCell ref="A31:F31"/>
    <mergeCell ref="G31:O31"/>
    <mergeCell ref="P31:Q31"/>
    <mergeCell ref="S31:V31"/>
    <mergeCell ref="A32:F33"/>
    <mergeCell ref="G32:O33"/>
    <mergeCell ref="P32:Q33"/>
    <mergeCell ref="R32:R33"/>
    <mergeCell ref="S32:V33"/>
    <mergeCell ref="A27:V27"/>
    <mergeCell ref="A28:F28"/>
    <mergeCell ref="G28:O28"/>
    <mergeCell ref="P28:Q28"/>
    <mergeCell ref="S28:V28"/>
    <mergeCell ref="A29:F30"/>
    <mergeCell ref="G29:O30"/>
    <mergeCell ref="P29:Q30"/>
    <mergeCell ref="R29:R30"/>
    <mergeCell ref="S29:V30"/>
    <mergeCell ref="A24:J24"/>
    <mergeCell ref="K24:P24"/>
    <mergeCell ref="Q24:V24"/>
    <mergeCell ref="A25:J26"/>
    <mergeCell ref="K25:P26"/>
    <mergeCell ref="Q25:V26"/>
    <mergeCell ref="A21:J21"/>
    <mergeCell ref="K21:M21"/>
    <mergeCell ref="N21:P21"/>
    <mergeCell ref="Q21:V21"/>
    <mergeCell ref="A22:J23"/>
    <mergeCell ref="K22:M23"/>
    <mergeCell ref="N22:P23"/>
    <mergeCell ref="Q22:V23"/>
    <mergeCell ref="A18:A20"/>
    <mergeCell ref="B18:O18"/>
    <mergeCell ref="P18:U18"/>
    <mergeCell ref="B19:O20"/>
    <mergeCell ref="P19:U20"/>
    <mergeCell ref="V19:V20"/>
    <mergeCell ref="A13:V13"/>
    <mergeCell ref="A14:V14"/>
    <mergeCell ref="A15:A17"/>
    <mergeCell ref="B15:H15"/>
    <mergeCell ref="I15:O15"/>
    <mergeCell ref="P15:V15"/>
    <mergeCell ref="B16:H17"/>
    <mergeCell ref="I16:O17"/>
    <mergeCell ref="P16:V17"/>
    <mergeCell ref="A1:E6"/>
    <mergeCell ref="F1:T6"/>
    <mergeCell ref="A8:V8"/>
    <mergeCell ref="A11:B12"/>
    <mergeCell ref="C11:G12"/>
    <mergeCell ref="H11:I12"/>
    <mergeCell ref="R11:S12"/>
    <mergeCell ref="T11:U11"/>
    <mergeCell ref="T12:U12"/>
  </mergeCells>
  <printOptions horizontalCentered="1"/>
  <pageMargins left="0.23622047244094491" right="0.23622047244094491" top="0.19685039370078741" bottom="0.19685039370078741" header="0" footer="0"/>
  <pageSetup scale="69" orientation="portrait" r:id="rId1"/>
  <headerFooter alignWithMargins="0">
    <oddFooter>&amp;C&amp;8&amp;P/&amp;N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3"/>
  <sheetViews>
    <sheetView showGridLines="0" zoomScale="80" zoomScaleNormal="80" workbookViewId="0">
      <selection activeCell="E28" sqref="E28"/>
    </sheetView>
  </sheetViews>
  <sheetFormatPr baseColWidth="10" defaultRowHeight="12.75"/>
  <cols>
    <col min="1" max="1" width="4" style="55" customWidth="1"/>
    <col min="2" max="2" width="47.42578125" style="55" customWidth="1"/>
    <col min="3" max="3" width="7.140625" style="55" bestFit="1" customWidth="1"/>
    <col min="4" max="4" width="11.42578125" style="55"/>
    <col min="5" max="5" width="21" style="56" customWidth="1"/>
    <col min="6" max="16384" width="11.42578125" style="55"/>
  </cols>
  <sheetData>
    <row r="2" spans="2:7" s="42" customFormat="1" ht="15" customHeight="1">
      <c r="B2" s="37"/>
      <c r="C2" s="38"/>
      <c r="D2" s="38"/>
      <c r="E2" s="39"/>
      <c r="F2" s="40"/>
      <c r="G2" s="41"/>
    </row>
    <row r="3" spans="2:7" s="42" customFormat="1" ht="15" customHeight="1">
      <c r="B3" s="43"/>
      <c r="C3" s="44"/>
      <c r="D3" s="44"/>
      <c r="E3" s="45"/>
      <c r="F3" s="46"/>
      <c r="G3" s="47"/>
    </row>
    <row r="4" spans="2:7" s="42" customFormat="1" ht="15.75" customHeight="1">
      <c r="B4" s="43"/>
      <c r="C4" s="44"/>
      <c r="D4" s="44"/>
      <c r="E4" s="45"/>
      <c r="F4" s="46"/>
      <c r="G4" s="47"/>
    </row>
    <row r="5" spans="2:7" s="42" customFormat="1" ht="15.75" customHeight="1">
      <c r="B5" s="43"/>
      <c r="C5" s="44"/>
      <c r="D5" s="44"/>
      <c r="E5" s="45"/>
      <c r="F5" s="46"/>
      <c r="G5" s="47"/>
    </row>
    <row r="6" spans="2:7" s="42" customFormat="1" ht="15.75" customHeight="1">
      <c r="B6" s="43"/>
      <c r="C6" s="44"/>
      <c r="D6" s="44"/>
      <c r="E6" s="45"/>
      <c r="G6" s="48"/>
    </row>
    <row r="7" spans="2:7" s="42" customFormat="1" ht="15.75" customHeight="1">
      <c r="B7" s="43"/>
      <c r="C7" s="44"/>
      <c r="D7" s="44"/>
      <c r="E7" s="45"/>
      <c r="G7" s="48"/>
    </row>
    <row r="8" spans="2:7" s="42" customFormat="1" ht="15.75" customHeight="1">
      <c r="B8" s="43"/>
      <c r="C8" s="44"/>
      <c r="D8" s="44"/>
      <c r="E8" s="45"/>
      <c r="G8" s="48"/>
    </row>
    <row r="9" spans="2:7" s="42" customFormat="1" ht="15.75" customHeight="1">
      <c r="B9" s="213" t="s">
        <v>78</v>
      </c>
      <c r="C9" s="214"/>
      <c r="D9" s="214"/>
      <c r="E9" s="214"/>
      <c r="F9" s="214"/>
      <c r="G9" s="215"/>
    </row>
    <row r="10" spans="2:7" s="42" customFormat="1" ht="15.75" customHeight="1">
      <c r="B10" s="216"/>
      <c r="C10" s="217"/>
      <c r="D10" s="217"/>
      <c r="E10" s="217"/>
      <c r="F10" s="217"/>
      <c r="G10" s="218"/>
    </row>
    <row r="11" spans="2:7" s="53" customFormat="1" ht="15.75" customHeight="1">
      <c r="B11" s="49"/>
      <c r="C11" s="49"/>
      <c r="D11" s="49"/>
      <c r="E11" s="50"/>
      <c r="F11" s="51"/>
      <c r="G11" s="52"/>
    </row>
    <row r="12" spans="2:7" s="53" customFormat="1" ht="34.5" customHeight="1">
      <c r="B12" s="219" t="s">
        <v>79</v>
      </c>
      <c r="C12" s="219"/>
      <c r="D12" s="219"/>
      <c r="E12" s="219"/>
      <c r="F12" s="219"/>
      <c r="G12" s="219"/>
    </row>
    <row r="14" spans="2:7">
      <c r="B14" s="54" t="s">
        <v>80</v>
      </c>
    </row>
    <row r="16" spans="2:7" ht="25.5">
      <c r="B16" s="220" t="s">
        <v>81</v>
      </c>
      <c r="C16" s="220"/>
      <c r="D16" s="57" t="s">
        <v>82</v>
      </c>
      <c r="E16" s="57" t="s">
        <v>83</v>
      </c>
    </row>
    <row r="17" spans="2:5" ht="22.5" customHeight="1">
      <c r="B17" s="210" t="s">
        <v>84</v>
      </c>
      <c r="C17" s="210"/>
      <c r="D17" s="58">
        <v>0.1</v>
      </c>
      <c r="E17" s="59" t="s">
        <v>85</v>
      </c>
    </row>
    <row r="18" spans="2:5" ht="28.5" customHeight="1">
      <c r="B18" s="210" t="s">
        <v>86</v>
      </c>
      <c r="C18" s="210"/>
      <c r="D18" s="58">
        <v>0.2</v>
      </c>
      <c r="E18" s="60" t="s">
        <v>87</v>
      </c>
    </row>
    <row r="19" spans="2:5" ht="29.25" customHeight="1">
      <c r="B19" s="210" t="s">
        <v>88</v>
      </c>
      <c r="C19" s="210"/>
      <c r="D19" s="58">
        <v>0.1</v>
      </c>
      <c r="E19" s="60" t="s">
        <v>89</v>
      </c>
    </row>
    <row r="20" spans="2:5" ht="25.5">
      <c r="B20" s="210" t="s">
        <v>90</v>
      </c>
      <c r="C20" s="210"/>
      <c r="D20" s="58">
        <v>0.2</v>
      </c>
      <c r="E20" s="60" t="s">
        <v>87</v>
      </c>
    </row>
    <row r="21" spans="2:5" ht="23.25" customHeight="1">
      <c r="B21" s="211" t="s">
        <v>91</v>
      </c>
      <c r="C21" s="212"/>
      <c r="D21" s="58">
        <v>0.1</v>
      </c>
      <c r="E21" s="59" t="s">
        <v>85</v>
      </c>
    </row>
    <row r="23" spans="2:5">
      <c r="B23" s="54" t="s">
        <v>93</v>
      </c>
    </row>
  </sheetData>
  <mergeCells count="8">
    <mergeCell ref="B20:C20"/>
    <mergeCell ref="B21:C21"/>
    <mergeCell ref="B9:G10"/>
    <mergeCell ref="B12:G12"/>
    <mergeCell ref="B16:C16"/>
    <mergeCell ref="B17:C17"/>
    <mergeCell ref="B18:C18"/>
    <mergeCell ref="B19:C1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de Cotización</vt:lpstr>
      <vt:lpstr>INFO GENERAL Y FINANCIERA</vt:lpstr>
      <vt:lpstr>POLIZAS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Engree Johanna Duica Navarro</dc:creator>
  <cp:lastModifiedBy>Engree Johanna Duica Navarro</cp:lastModifiedBy>
  <cp:lastPrinted>2013-05-15T19:31:30Z</cp:lastPrinted>
  <dcterms:created xsi:type="dcterms:W3CDTF">2013-04-12T20:04:07Z</dcterms:created>
  <dcterms:modified xsi:type="dcterms:W3CDTF">2013-05-15T19:39:18Z</dcterms:modified>
</cp:coreProperties>
</file>