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Y:\03_ESC\03_ESC_DEF\09_2020\OAJ\36_VIG_PROC_D1\"/>
    </mc:Choice>
  </mc:AlternateContent>
  <xr:revisionPtr revIDLastSave="0" documentId="13_ncr:1_{DF7C70AE-10FE-4B0B-82ED-3680A17B076C}" xr6:coauthVersionLast="40" xr6:coauthVersionMax="43" xr10:uidLastSave="{00000000-0000-0000-0000-000000000000}"/>
  <bookViews>
    <workbookView xWindow="0" yWindow="0" windowWidth="28800" windowHeight="12480" xr2:uid="{00000000-000D-0000-FFFF-FFFF00000000}"/>
  </bookViews>
  <sheets>
    <sheet name="ANEXO RIESGOS" sheetId="1" r:id="rId1"/>
    <sheet name="TABLAS VALORACIÓN" sheetId="2" r:id="rId2"/>
  </sheets>
  <definedNames>
    <definedName name="_xlnm.Print_Area" localSheetId="0">'ANEXO RIESGOS'!$B$1:$X$9</definedName>
    <definedName name="ASIGNACIÓN">'TABLAS VALORACIÓN'!$H$27:$H$28</definedName>
    <definedName name="CLASE">'TABLAS VALORACIÓN'!$C$27:$C$28</definedName>
    <definedName name="ETAPA">'TABLAS VALORACIÓN'!#REF!</definedName>
    <definedName name="FUENTE">'TABLAS VALORACIÓN'!$D$27:$D$28</definedName>
    <definedName name="IMPACTO">'TABLAS VALORACIÓN'!$G$27:$G$31</definedName>
    <definedName name="PROBABILIDAD">'TABLAS VALORACIÓN'!$F$27:$F$31</definedName>
    <definedName name="TIPO">'TABLAS VALORACIÓN'!#REF!</definedName>
    <definedName name="_xlnm.Print_Titles" localSheetId="0">'ANEXO RIESGOS'!$1:$6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1" l="1"/>
  <c r="R9" i="1" s="1"/>
  <c r="K9" i="1"/>
  <c r="L9" i="1" s="1"/>
  <c r="Q8" i="1"/>
  <c r="R8" i="1" s="1"/>
  <c r="K8" i="1"/>
  <c r="L8" i="1" s="1"/>
  <c r="K7" i="1" l="1"/>
  <c r="L7" i="1" s="1"/>
  <c r="Q7" i="1"/>
  <c r="R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tc={68A8322C-BF32-4C39-BC44-A13C7613D4C1}</author>
  </authors>
  <commentList>
    <comment ref="K5" authorId="0" shapeId="0" xr:uid="{00000000-0006-0000-01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revisemos la valoración del riesgo ya que en algunos tienen valoración alta cuando no parecen afectar este tipo de contratos.</t>
      </text>
    </comment>
  </commentList>
</comments>
</file>

<file path=xl/sharedStrings.xml><?xml version="1.0" encoding="utf-8"?>
<sst xmlns="http://schemas.openxmlformats.org/spreadsheetml/2006/main" count="245" uniqueCount="152">
  <si>
    <t>Clase</t>
  </si>
  <si>
    <t>Fuente</t>
  </si>
  <si>
    <t>Etapa</t>
  </si>
  <si>
    <t>Tipo</t>
  </si>
  <si>
    <t>Descripción (Qué puede pasar y, cómo puede ocurrir)</t>
  </si>
  <si>
    <t>Consecuencia de la ocurrencia del evento</t>
  </si>
  <si>
    <t>Impacto</t>
  </si>
  <si>
    <t>Valoración del riesgo</t>
  </si>
  <si>
    <t>Categoría</t>
  </si>
  <si>
    <t>¿A quién se le asigna?</t>
  </si>
  <si>
    <t>Tratamiento/Controles a ser implementados</t>
  </si>
  <si>
    <t>Probabilidad</t>
  </si>
  <si>
    <t>¿Afecta la ejecución del contrato?</t>
  </si>
  <si>
    <t>Impacto después del tratamiento</t>
  </si>
  <si>
    <t>Monitoreo y revisión</t>
  </si>
  <si>
    <t>¿Cómo se realiza  el monitoreo?</t>
  </si>
  <si>
    <t>Periodicidad</t>
  </si>
  <si>
    <t>8,9,10</t>
  </si>
  <si>
    <t>Riesgo Extremo</t>
  </si>
  <si>
    <t>6 Y 7</t>
  </si>
  <si>
    <t>Riesgo Alto</t>
  </si>
  <si>
    <t>Riesgo Medio</t>
  </si>
  <si>
    <t>2,3 Y 4</t>
  </si>
  <si>
    <t>Riesgo Bajo</t>
  </si>
  <si>
    <t xml:space="preserve">Moderado </t>
  </si>
  <si>
    <t xml:space="preserve">  Raro (puede ocurrir excepcionalmente)  </t>
  </si>
  <si>
    <t xml:space="preserve"> Improbable (puede ocurrir ocasionalmente)</t>
  </si>
  <si>
    <t>Posible (puede ocurrir en cualquier momento futuro)</t>
  </si>
  <si>
    <t xml:space="preserve">Probable (probablemente va a ocurrir)                                          </t>
  </si>
  <si>
    <t>Casi cierto (ocurre en la mayoría de circunstancias)              </t>
  </si>
  <si>
    <t>Valoración  </t>
  </si>
  <si>
    <t>Clasificación Cualitativa</t>
  </si>
  <si>
    <t>Clasificación Monetaria</t>
  </si>
  <si>
    <t>Genera un impacto sobre el valor del contrato entre el cinco (5%) y el quince por ciento (15%).</t>
  </si>
  <si>
    <t>Incrementa el valor del contrato entre el quince (15%) y el treinta por ciento (30%).</t>
  </si>
  <si>
    <t>Impacto sobre el valor del contrato de más del treinta por ciento (30%).</t>
  </si>
  <si>
    <t>Los sobrecostos no representan más del cinco por ciento (5%) del valor del contrato.</t>
  </si>
  <si>
    <t>Los sobrecostos no representan mpas del uno por ciento (1%) del valor del contrato.</t>
  </si>
  <si>
    <t>Obstruye la ejecución del contrato de manera intrascendente.</t>
  </si>
  <si>
    <t>Dificulta la ejecución del contrato de manera baja. Aplicando medidas mínimas se puede lograr el objeto contractual.</t>
  </si>
  <si>
    <t>Afecta la ejecución del contrato sin alterar el beneficio de las partes.</t>
  </si>
  <si>
    <t>Obstruye la ejecución del contrato sustancialmente per aun así permite la consecución del objeto contractual.</t>
  </si>
  <si>
    <t>Perturba la ejecución del contrato de manera grave imposibilitando la consecución del objeto contractual.</t>
  </si>
  <si>
    <t>Valoración</t>
  </si>
  <si>
    <t xml:space="preserve">Insignificante </t>
  </si>
  <si>
    <t>Menor</t>
  </si>
  <si>
    <t>Mayor</t>
  </si>
  <si>
    <t>Catastrófico</t>
  </si>
  <si>
    <t>IMPACTO</t>
  </si>
  <si>
    <t>CLASE</t>
  </si>
  <si>
    <t>General</t>
  </si>
  <si>
    <t>Específico</t>
  </si>
  <si>
    <t>FUENTE</t>
  </si>
  <si>
    <t>Interno</t>
  </si>
  <si>
    <t>Externo</t>
  </si>
  <si>
    <t>Planeación</t>
  </si>
  <si>
    <t>Selección</t>
  </si>
  <si>
    <t>Contratación</t>
  </si>
  <si>
    <t>Ejecución</t>
  </si>
  <si>
    <t>Riesgos Sociales o Políticos</t>
  </si>
  <si>
    <t>Riesgos Operacionales</t>
  </si>
  <si>
    <t>Riesgos Regulatorios</t>
  </si>
  <si>
    <t>PROBABILIDAD</t>
  </si>
  <si>
    <t>1=Raro</t>
  </si>
  <si>
    <t>2=Improbable</t>
  </si>
  <si>
    <t>3=Posible</t>
  </si>
  <si>
    <t>4=Probable</t>
  </si>
  <si>
    <t>5=Casi cierto</t>
  </si>
  <si>
    <t>2= Menor</t>
  </si>
  <si>
    <t xml:space="preserve">1= Insignificante </t>
  </si>
  <si>
    <t xml:space="preserve">3= Moderado </t>
  </si>
  <si>
    <t>4= Mayor</t>
  </si>
  <si>
    <t>5= Catastrófico</t>
  </si>
  <si>
    <t>ICBF</t>
  </si>
  <si>
    <t>Contratista</t>
  </si>
  <si>
    <t>Probabilidad del Riesgo</t>
  </si>
  <si>
    <t>Impacto del riesgo</t>
  </si>
  <si>
    <t>Categoría del riesgo</t>
  </si>
  <si>
    <t>No.</t>
  </si>
  <si>
    <r>
      <t xml:space="preserve">TABLAS PARA VALORACIÓN DE RIESGO SEGÚN METODOLOGÍA CCE </t>
    </r>
    <r>
      <rPr>
        <b/>
        <sz val="11"/>
        <color rgb="FFFF0000"/>
        <rFont val="Arial"/>
        <family val="2"/>
      </rPr>
      <t>- No imprimir</t>
    </r>
  </si>
  <si>
    <t>Fuente: Agencia Nacional para la Contratación Pública – Colombia Compra Eficiente, http://www.colombiacompra.gov.co/es/manuales-y-documentos-tipo, disponible en internet, fecha de consulta 23 de enero de 2016.</t>
  </si>
  <si>
    <t>Responsable por implementar el tratamiento</t>
  </si>
  <si>
    <t>Elaborado de conformidad con la metodología propuesta por la Agencia Nacional para la Contratación Pública – Colombia Compra Eficiente, detallada en el “Manual para la Identificación y Cobertura del Riesgo en los Proceso de Contratación", fuente: http://www.colombiacompra.gov.co/es/manuales-y-documentos-tipo, disponible en internet, fecha de consulta 23 de enero de 2016.</t>
  </si>
  <si>
    <t>Plan anual de adquisición</t>
  </si>
  <si>
    <t>Perfeccionamiento</t>
  </si>
  <si>
    <t>Anexo #</t>
  </si>
  <si>
    <t>A partir de cuando se inicia el tratamiento</t>
  </si>
  <si>
    <t>Cuando se completa el tratamiento</t>
  </si>
  <si>
    <t>Vencimiento del plazo o acta de liquidación</t>
  </si>
  <si>
    <t>Descrición</t>
  </si>
  <si>
    <t>Si</t>
  </si>
  <si>
    <t>No</t>
  </si>
  <si>
    <t>ICBF y Contratista</t>
  </si>
  <si>
    <t>Durante esta estapa, la Entidad elabora los estudios previos y el proyecto de pliegos de condiciones o sus equivalentes. Dentro de las preguntas que la Entidad Estatal debe hacerse para identificar los
Riesgos de la etapa de planeación se encuentran las siguientes:
(i) La modalidad de contratación es adecuada para el bien servicio u obra necesitado.
(ii) Los requisitos habilitantes son los apropiados para el Proceso de Contratación y es posible
encontrar proponentes que los cumplan incluyendo los Riesgos relacionados con la habilidad para
determinar requisitos habilitantes consistentes con el Proceso de Contratación y con el sector
económico en el que actúan los posibles oferentes.
(iii) El valor del contrato corresponde a los precios del mercado.
(iv) La descripción del bien o servicio requerido es claro.
(v) El Proceso de Contratación cuenta con las condiciones que garanticen la transparencia, equidad
y competencia entre los proponentes.
(vi) El estudio de mercado permite identificar los aspectos de oferta y demanda del mercado
respectivo.
(vii) El diseño del Proceso de Contratación permite satisfacer las necesidades de la Entidad Estatal,
cumplir su misión y si es coherente con el cumplimiento de sus objetivos y metas.</t>
  </si>
  <si>
    <t>En la etapa de selección la Entidad Estatal selecciona al contratista. En esta etapa los Riesgos frecuentes son los siguientes:
(i) Falta de capacidad de la Entidad Estatal para promover y adelantar la selección del contratista,
incluyendo el riesgo de seleccionar aquellos que no cumplan con la totalidad de los requisitos
habilitantes o se encuentren incursos en alguna inhabilidad o incompatibilidad.
(ii) Riesgo de colusión.
(iii) Riesgo de ofertas artificialmente bajas.</t>
  </si>
  <si>
    <t xml:space="preserve"> Acto de Apertura del Proceso de
Contratación</t>
  </si>
  <si>
    <t xml:space="preserve"> Adjudicación o la declaración de desierto del Proceso de Contratación</t>
  </si>
  <si>
    <t xml:space="preserve"> Adjudicación del contrato objeto del proceso de contratación</t>
  </si>
  <si>
    <t xml:space="preserve"> En esta etapa los Riesgos frecuentes son los siguientes:
(i) Riesgo de que no se firme el contrato.
(ii) Riesgo de que no se presenten las garantías requeridas en los Documentos del Proceso de
Contratación o que su presentación sea tardía.
(iii) Riesgos asociados al incumplimiento de la publicación o el registro presupuestal del contrato.
(iv) Riesgos asociados a los reclamos de terceros sobre la selección del oferente que retrasen el
perfeccionamiento del contrato.</t>
  </si>
  <si>
    <t>Esta etapa puede extenderse cuando hay lugar a garantías de calidad, estabilidad y
mantenimiento, o a condiciones de disposición final o recuperación ambiental de las obras o bienes.
En esta etapa se cumplen con las obligaciones previstas en el contrato, permitiendo el logro del
objeto del Proceso de Contratación; en consecuencia los Riesgos frecuentes son los asociados al
cumplimiento del contrato y el logro del objeto propuesto, el rompimiento del equilibrio económico
del contrato, los asociados a la liquidación y terminación del contrato y aquellos relacionados con el
incumplimiento de la normativa posconsumo.</t>
  </si>
  <si>
    <t>Tipo de riesgo</t>
  </si>
  <si>
    <t>Descripción</t>
  </si>
  <si>
    <t>Riesgos Económicos:</t>
  </si>
  <si>
    <t xml:space="preserve">Riesgos Financieros: </t>
  </si>
  <si>
    <t xml:space="preserve">Riesgos de la Naturaleza: </t>
  </si>
  <si>
    <t xml:space="preserve"> Riesgos Ambientales: </t>
  </si>
  <si>
    <t xml:space="preserve">Riesgos Tecnológicos: </t>
  </si>
  <si>
    <t>Clase del Riesgo</t>
  </si>
  <si>
    <t>Fuente del Riesgo</t>
  </si>
  <si>
    <t>Fecha</t>
  </si>
  <si>
    <t>Denominación del bien o servicio</t>
  </si>
  <si>
    <t>Etapa del proceso</t>
  </si>
  <si>
    <t>Desde</t>
  </si>
  <si>
    <t>Hasta</t>
  </si>
  <si>
    <t>ETAPA</t>
  </si>
  <si>
    <t>TIPO</t>
  </si>
  <si>
    <t>Riesgos Económicos</t>
  </si>
  <si>
    <t>Riesgos Financieros</t>
  </si>
  <si>
    <t>Riesgos de la Naturaleza</t>
  </si>
  <si>
    <t>Riesgos Ambientales</t>
  </si>
  <si>
    <t>Riesgos Tecnológicos</t>
  </si>
  <si>
    <t>Es un Riesgo de todos los Procesos de Contratación adelantados por la Entidad Estatal, por lo cual está presente en toda su actividad contractual.</t>
  </si>
  <si>
    <t>Es un Riesgo propio del Proceso de Contratación objeto de análisis.</t>
  </si>
  <si>
    <t xml:space="preserve">Es un Riesgo asociado a la operación, capacidad, o situación particular de la Entidad Estatal
(reputacional, tecnológico). </t>
  </si>
  <si>
    <t>Es un Riesgo del sector del objeto del Proceso de Contratación, o asociado a asuntos no referidos a la Entidad Estatal (desastres económicos, existencia de monopolios, circunstancias electorales).</t>
  </si>
  <si>
    <t>Improbable (puede ocurrir ocasionalmente)</t>
  </si>
  <si>
    <t>Son los derivados del comportamiento del mercado, tales como la fluctuación
de los precios de los insumos, desabastecimiento y especulación de los mismos, entre otros.</t>
  </si>
  <si>
    <t>Son los derivados de los cambios de las políticas gubernamentales y de
cambios en las condiciones sociales que tengan impacto en la ejecución del contrato.</t>
  </si>
  <si>
    <t xml:space="preserve">Son los asociados a la operatividad del contrato, tales como la suficiencia del
presupuesto oficial, del plazo o los derivados de procesos, procedimientos, parámetros, sistemas de
información y tecnológicos, equipos humanos o técnicos inadecuados o insuficientes. </t>
  </si>
  <si>
    <t>Son (i) el riesgo de consecución de financiación o riesgo de liquidez para
obtener recursos para cumplir con el objeto del contrato, y (ii) el riesgo de las condiciones financieras
establecidas para la obtención de los recursos, tales como plazos, tasas, garantías, contragarantías,
y refinanciaciones, entre otros.</t>
  </si>
  <si>
    <t xml:space="preserve">Derivados de cambios regulatorios o reglamentarios que afecten la ecuación
económica del contrato. </t>
  </si>
  <si>
    <t xml:space="preserve">Son los eventos naturales previsibles en los cuales no hay intervención humana
que puedan tener impacto en la ejecución del contrato, por ejemplo los temblores, inundaciones,
lluvias, sequías, entre otros. </t>
  </si>
  <si>
    <t xml:space="preserve">Son los derivados de las obligaciones legales o reglamentarias de carácter ambiental, así como de las licencias, planes de manejo o de permisos y autorizaciones ambientales, incluyendo tasas retributivas y compensatorias, obligaciones de mitigación, tareas de monitoreo y control, entre otras. </t>
  </si>
  <si>
    <t>Son los derivados de fallas en los sistemas de comunicación de voz y de datos, suspensión de servicios públicos, nuevos desarrollos tecnológicos o estándares que deben ser tenidos en cuenta para la ejecución del contrato, obsolescencia tecnológica</t>
  </si>
  <si>
    <t>w</t>
  </si>
  <si>
    <t>Mensual</t>
  </si>
  <si>
    <t>Prestar el servicio de vigilancia y seguimiento de los procesos: Judiciales que cursan en los Juzgados, Tribunales y Altas Cortes a nivel Nacional, Concursales seguidos ante la Superintendencia de Sociedades y publicados en los periódicos de amplia circulación a nivel nacional y los procesos Administrativos Higiénicos Sanitarios Sancionatorios seguidos ante las Secretarías de Salud. Además de todos los nuevos procesos judiciales, concursales y administrativos higiénicos sanitarios que se generen durante la vigencia del contrato</t>
  </si>
  <si>
    <t xml:space="preserve">Fallas en la logística y organización que afecten la prestación del servicio </t>
  </si>
  <si>
    <t>Fallas en la plataforma tecnológica del contratista.</t>
  </si>
  <si>
    <t>Situaciones de orden público que puedan alterar el acceso a la información en los despachos judiciales y secretaria de salud.</t>
  </si>
  <si>
    <t>INICIO DE LA EJECUCIÓN DEL CONTRATO</t>
  </si>
  <si>
    <t>FINALIZACIÓN DE LA EJECUCIÓN DEL CONTRATO</t>
  </si>
  <si>
    <t>Retrasos en el seguimiento de los procesos judiciales y /o vencimiento de términos.</t>
  </si>
  <si>
    <t>Restrasos en el envio de la información requerida por el ICBF.</t>
  </si>
  <si>
    <t>* El contratista deberá  disponer de una persona de enlace para el ICBF por medio de la cual se direccionen todas las peticiones, quejas y reclamos en los que se incluyen las fallas de la plataforma.
* El contratista debe disponer de una herramienta tecnológica que le permita cumplir a cabalidad con el requerimiento de la Entidad.</t>
  </si>
  <si>
    <t xml:space="preserve">Seguimiento a las respuestas de las peticiones realizadas al enlace del contratista. </t>
  </si>
  <si>
    <t>Verificación de la entrega de los reportes en los plazos estipulados.</t>
  </si>
  <si>
    <t>Quincenal</t>
  </si>
  <si>
    <t>El contratista debe planear la logistica y organización de las actividades requeridas que le permitan entregar los reportes en la periodicidad exigida en la Ficha de Condiciones Técnicas.</t>
  </si>
  <si>
    <t>Seguimiento a eventuales alteraciones del orden público que impidad el acceso a la información en los despachos.</t>
  </si>
  <si>
    <t>Diario en el momento que se presente.</t>
  </si>
  <si>
    <t>Seguimiento diario de la eventualidad con el fin de conocer el momento en que la misma sea solucionada para obtener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</si>
</sst>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Protection="1"/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justify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justify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Protection="1"/>
    <xf numFmtId="0" fontId="1" fillId="7" borderId="1" xfId="0" applyNumberFormat="1" applyFont="1" applyFill="1" applyBorder="1" applyAlignment="1" applyProtection="1">
      <alignment horizontal="center" vertical="center"/>
    </xf>
    <xf numFmtId="0" fontId="1" fillId="8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horizontal="left" vertical="center"/>
    </xf>
    <xf numFmtId="0" fontId="1" fillId="0" borderId="0" xfId="0" applyNumberFormat="1" applyFont="1" applyAlignment="1" applyProtection="1">
      <alignment wrapText="1"/>
    </xf>
    <xf numFmtId="0" fontId="1" fillId="0" borderId="0" xfId="0" applyNumberFormat="1" applyFont="1" applyBorder="1" applyProtection="1"/>
    <xf numFmtId="0" fontId="1" fillId="9" borderId="1" xfId="0" applyNumberFormat="1" applyFont="1" applyFill="1" applyBorder="1" applyAlignment="1" applyProtection="1">
      <alignment vertical="center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 wrapText="1"/>
    </xf>
    <xf numFmtId="0" fontId="6" fillId="2" borderId="2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1" fillId="0" borderId="1" xfId="0" applyNumberFormat="1" applyFont="1" applyBorder="1" applyAlignment="1" applyProtection="1">
      <alignment vertical="center" wrapText="1"/>
    </xf>
    <xf numFmtId="0" fontId="1" fillId="0" borderId="0" xfId="0" applyNumberFormat="1" applyFont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 applyProtection="1">
      <alignment horizontal="center" vertical="center" textRotation="90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 textRotation="90" wrapText="1"/>
      <protection hidden="1"/>
    </xf>
    <xf numFmtId="0" fontId="1" fillId="0" borderId="0" xfId="0" applyFont="1" applyBorder="1" applyAlignment="1" applyProtection="1">
      <alignment horizontal="center" vertical="center" textRotation="90" wrapText="1"/>
      <protection hidden="1"/>
    </xf>
    <xf numFmtId="14" fontId="1" fillId="0" borderId="0" xfId="0" applyNumberFormat="1" applyFont="1" applyAlignment="1">
      <alignment wrapText="1"/>
    </xf>
    <xf numFmtId="0" fontId="10" fillId="0" borderId="1" xfId="0" applyFont="1" applyBorder="1" applyAlignment="1" applyProtection="1">
      <alignment horizontal="center" vertical="center" textRotation="90" wrapText="1"/>
      <protection hidden="1"/>
    </xf>
    <xf numFmtId="0" fontId="3" fillId="0" borderId="0" xfId="0" applyFont="1" applyAlignment="1">
      <alignment wrapText="1"/>
    </xf>
    <xf numFmtId="14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2" xfId="0" applyNumberFormat="1" applyFont="1" applyBorder="1" applyAlignment="1" applyProtection="1">
      <alignment horizontal="left" vertical="top" wrapText="1"/>
    </xf>
    <xf numFmtId="0" fontId="1" fillId="0" borderId="4" xfId="0" applyNumberFormat="1" applyFont="1" applyBorder="1" applyAlignment="1" applyProtection="1">
      <alignment horizontal="left" vertical="top"/>
    </xf>
    <xf numFmtId="0" fontId="1" fillId="0" borderId="1" xfId="0" applyNumberFormat="1" applyFont="1" applyBorder="1" applyAlignment="1" applyProtection="1">
      <alignment horizontal="left" vertical="top" wrapText="1"/>
    </xf>
    <xf numFmtId="0" fontId="1" fillId="0" borderId="2" xfId="0" applyNumberFormat="1" applyFont="1" applyBorder="1" applyAlignment="1" applyProtection="1">
      <alignment horizontal="left" vertical="center" wrapText="1"/>
    </xf>
    <xf numFmtId="0" fontId="1" fillId="0" borderId="4" xfId="0" applyNumberFormat="1" applyFont="1" applyBorder="1" applyAlignment="1" applyProtection="1">
      <alignment horizontal="left" vertical="center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NumberFormat="1" applyFont="1" applyBorder="1" applyAlignment="1" applyProtection="1">
      <alignment horizontal="left" vertical="top"/>
    </xf>
    <xf numFmtId="0" fontId="1" fillId="0" borderId="5" xfId="0" applyNumberFormat="1" applyFont="1" applyBorder="1" applyAlignment="1" applyProtection="1">
      <alignment horizontal="center" vertical="center"/>
    </xf>
    <xf numFmtId="0" fontId="1" fillId="0" borderId="8" xfId="0" applyNumberFormat="1" applyFont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horizontal="center" vertical="center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left" vertical="top" wrapText="1"/>
    </xf>
    <xf numFmtId="0" fontId="1" fillId="0" borderId="10" xfId="0" applyNumberFormat="1" applyFont="1" applyBorder="1" applyAlignment="1" applyProtection="1">
      <alignment horizontal="left" vertical="top" wrapText="1"/>
    </xf>
    <xf numFmtId="0" fontId="1" fillId="0" borderId="11" xfId="0" applyNumberFormat="1" applyFont="1" applyBorder="1" applyAlignment="1" applyProtection="1">
      <alignment horizontal="left" vertical="top" wrapText="1"/>
    </xf>
    <xf numFmtId="0" fontId="1" fillId="0" borderId="7" xfId="0" applyNumberFormat="1" applyFont="1" applyBorder="1" applyAlignment="1" applyProtection="1">
      <alignment horizontal="left" vertical="top"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12" xfId="0" applyNumberFormat="1" applyFont="1" applyBorder="1" applyAlignment="1" applyProtection="1">
      <alignment horizontal="left" vertical="top" wrapText="1"/>
    </xf>
    <xf numFmtId="0" fontId="1" fillId="0" borderId="13" xfId="0" applyNumberFormat="1" applyFont="1" applyBorder="1" applyAlignment="1" applyProtection="1">
      <alignment horizontal="left" vertical="top" wrapText="1"/>
    </xf>
    <xf numFmtId="0" fontId="1" fillId="0" borderId="14" xfId="0" applyNumberFormat="1" applyFont="1" applyBorder="1" applyAlignment="1" applyProtection="1">
      <alignment horizontal="left" vertical="top" wrapText="1"/>
    </xf>
    <xf numFmtId="0" fontId="1" fillId="0" borderId="15" xfId="0" applyNumberFormat="1" applyFont="1" applyBorder="1" applyAlignment="1" applyProtection="1">
      <alignment horizontal="left" vertical="top" wrapText="1"/>
    </xf>
    <xf numFmtId="0" fontId="1" fillId="5" borderId="2" xfId="0" applyNumberFormat="1" applyFont="1" applyFill="1" applyBorder="1" applyAlignment="1" applyProtection="1">
      <alignment horizontal="center" vertical="center" wrapText="1"/>
    </xf>
    <xf numFmtId="0" fontId="1" fillId="5" borderId="4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/>
    </xf>
    <xf numFmtId="0" fontId="1" fillId="5" borderId="2" xfId="0" applyNumberFormat="1" applyFont="1" applyFill="1" applyBorder="1" applyAlignment="1" applyProtection="1">
      <alignment horizontal="center" vertical="center"/>
    </xf>
    <xf numFmtId="0" fontId="1" fillId="5" borderId="3" xfId="0" applyNumberFormat="1" applyFont="1" applyFill="1" applyBorder="1" applyAlignment="1" applyProtection="1">
      <alignment horizontal="center" vertical="center"/>
    </xf>
    <xf numFmtId="0" fontId="1" fillId="5" borderId="4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 textRotation="90"/>
    </xf>
  </cellXfs>
  <cellStyles count="1"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177800</xdr:colOff>
      <xdr:row>6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1130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20</xdr:col>
      <xdr:colOff>177800</xdr:colOff>
      <xdr:row>7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D69A66D-20D6-49B3-9641-9848D3A773E2}"/>
            </a:ext>
          </a:extLst>
        </xdr:cNvPr>
        <xdr:cNvSpPr txBox="1"/>
      </xdr:nvSpPr>
      <xdr:spPr>
        <a:xfrm>
          <a:off x="14031383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20</xdr:col>
      <xdr:colOff>177800</xdr:colOff>
      <xdr:row>8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D9AA36C-9AB6-4BE9-9E22-E715C005AA42}"/>
            </a:ext>
          </a:extLst>
        </xdr:cNvPr>
        <xdr:cNvSpPr txBox="1"/>
      </xdr:nvSpPr>
      <xdr:spPr>
        <a:xfrm>
          <a:off x="14031383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o Andres Castaneda Gutierrez" id="{D1E7E874-9C58-4656-9985-7F62875CB5CA}" userId="S::Camilo.Castaneda@icbf.gov.co::7fb97c50-10d3-4b28-914d-a96deec6c78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19-12-18T17:00:15.99" personId="{D1E7E874-9C58-4656-9985-7F62875CB5CA}" id="{68A8322C-BF32-4C39-BC44-A13C7613D4C1}">
    <text>revisemos la valoración del riesgo ya que en algunos tienen valoración alta cuando no parecen afectar este tipo de contratos.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62"/>
  <sheetViews>
    <sheetView showGridLines="0" tabSelected="1" zoomScale="90" zoomScaleNormal="90" zoomScaleSheetLayoutView="90" workbookViewId="0">
      <selection activeCell="B4" sqref="B4:X4"/>
    </sheetView>
  </sheetViews>
  <sheetFormatPr baseColWidth="10" defaultColWidth="11.42578125" defaultRowHeight="12.75" zeroHeight="1" x14ac:dyDescent="0.2"/>
  <cols>
    <col min="1" max="1" width="9.5703125" style="5" customWidth="1"/>
    <col min="2" max="2" width="4.42578125" style="5" customWidth="1"/>
    <col min="3" max="3" width="8" style="5" customWidth="1"/>
    <col min="4" max="4" width="5.28515625" style="5" customWidth="1"/>
    <col min="5" max="5" width="6.28515625" style="5" customWidth="1"/>
    <col min="6" max="6" width="9.28515625" style="5" customWidth="1"/>
    <col min="7" max="7" width="38.7109375" style="5" customWidth="1"/>
    <col min="8" max="8" width="26" style="5" customWidth="1"/>
    <col min="9" max="9" width="6.28515625" style="5" customWidth="1"/>
    <col min="10" max="10" width="7" style="5" customWidth="1"/>
    <col min="11" max="12" width="4.42578125" style="42" customWidth="1"/>
    <col min="13" max="13" width="8.7109375" style="5" customWidth="1"/>
    <col min="14" max="14" width="31.42578125" style="5" customWidth="1"/>
    <col min="15" max="15" width="6" style="5" customWidth="1"/>
    <col min="16" max="16" width="6.140625" style="5" customWidth="1"/>
    <col min="17" max="17" width="5.140625" style="5" customWidth="1"/>
    <col min="18" max="18" width="3.7109375" style="5" bestFit="1" customWidth="1"/>
    <col min="19" max="19" width="6.140625" style="5" customWidth="1"/>
    <col min="20" max="20" width="10.5703125" style="5" customWidth="1"/>
    <col min="21" max="22" width="11.140625" style="40" customWidth="1"/>
    <col min="23" max="23" width="22" style="5" customWidth="1"/>
    <col min="24" max="24" width="15.140625" style="5" customWidth="1"/>
    <col min="25" max="25" width="2.28515625" style="5" customWidth="1"/>
    <col min="26" max="26" width="11.42578125" style="5" customWidth="1"/>
    <col min="27" max="16384" width="11.42578125" style="5"/>
  </cols>
  <sheetData>
    <row r="1" spans="2:28" ht="151.15" customHeight="1" x14ac:dyDescent="0.2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2:28" ht="26.45" customHeight="1" x14ac:dyDescent="0.2">
      <c r="B2" s="53" t="s">
        <v>110</v>
      </c>
      <c r="C2" s="54"/>
      <c r="D2" s="54"/>
      <c r="E2" s="54"/>
      <c r="F2" s="55"/>
      <c r="G2" s="59" t="s">
        <v>136</v>
      </c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1"/>
      <c r="W2" s="36" t="s">
        <v>85</v>
      </c>
      <c r="X2" s="37">
        <v>2</v>
      </c>
    </row>
    <row r="3" spans="2:28" ht="26.45" customHeight="1" x14ac:dyDescent="0.2">
      <c r="B3" s="56"/>
      <c r="C3" s="57"/>
      <c r="D3" s="57"/>
      <c r="E3" s="57"/>
      <c r="F3" s="58"/>
      <c r="G3" s="62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36" t="s">
        <v>109</v>
      </c>
      <c r="X3" s="43">
        <v>43872</v>
      </c>
    </row>
    <row r="4" spans="2:28" ht="35.450000000000003" customHeight="1" x14ac:dyDescent="0.2">
      <c r="B4" s="52" t="s">
        <v>82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2:28" ht="33" customHeight="1" x14ac:dyDescent="0.2">
      <c r="B5" s="47" t="s">
        <v>78</v>
      </c>
      <c r="C5" s="47" t="s">
        <v>0</v>
      </c>
      <c r="D5" s="47" t="s">
        <v>1</v>
      </c>
      <c r="E5" s="47" t="s">
        <v>2</v>
      </c>
      <c r="F5" s="47" t="s">
        <v>3</v>
      </c>
      <c r="G5" s="47" t="s">
        <v>4</v>
      </c>
      <c r="H5" s="47" t="s">
        <v>5</v>
      </c>
      <c r="I5" s="47" t="s">
        <v>11</v>
      </c>
      <c r="J5" s="47" t="s">
        <v>6</v>
      </c>
      <c r="K5" s="51" t="s">
        <v>7</v>
      </c>
      <c r="L5" s="51" t="s">
        <v>8</v>
      </c>
      <c r="M5" s="47" t="s">
        <v>9</v>
      </c>
      <c r="N5" s="47" t="s">
        <v>10</v>
      </c>
      <c r="O5" s="46" t="s">
        <v>13</v>
      </c>
      <c r="P5" s="46"/>
      <c r="Q5" s="46"/>
      <c r="R5" s="46"/>
      <c r="S5" s="48" t="s">
        <v>12</v>
      </c>
      <c r="T5" s="48" t="s">
        <v>81</v>
      </c>
      <c r="U5" s="48" t="s">
        <v>86</v>
      </c>
      <c r="V5" s="48" t="s">
        <v>87</v>
      </c>
      <c r="W5" s="46" t="s">
        <v>14</v>
      </c>
      <c r="X5" s="46"/>
    </row>
    <row r="6" spans="2:28" ht="80.25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51"/>
      <c r="L6" s="51"/>
      <c r="M6" s="47"/>
      <c r="N6" s="47"/>
      <c r="O6" s="34" t="s">
        <v>11</v>
      </c>
      <c r="P6" s="34" t="s">
        <v>6</v>
      </c>
      <c r="Q6" s="34" t="s">
        <v>7</v>
      </c>
      <c r="R6" s="34" t="s">
        <v>8</v>
      </c>
      <c r="S6" s="49"/>
      <c r="T6" s="49"/>
      <c r="U6" s="49"/>
      <c r="V6" s="49"/>
      <c r="W6" s="30" t="s">
        <v>15</v>
      </c>
      <c r="X6" s="31" t="s">
        <v>16</v>
      </c>
      <c r="Y6" s="3"/>
    </row>
    <row r="7" spans="2:28" ht="115.5" customHeight="1" x14ac:dyDescent="0.2">
      <c r="B7" s="35">
        <v>1</v>
      </c>
      <c r="C7" s="35" t="s">
        <v>51</v>
      </c>
      <c r="D7" s="35" t="s">
        <v>54</v>
      </c>
      <c r="E7" s="35" t="s">
        <v>58</v>
      </c>
      <c r="F7" s="35" t="s">
        <v>60</v>
      </c>
      <c r="G7" s="45" t="s">
        <v>138</v>
      </c>
      <c r="H7" s="1" t="s">
        <v>143</v>
      </c>
      <c r="I7" s="35" t="s">
        <v>65</v>
      </c>
      <c r="J7" s="35" t="s">
        <v>68</v>
      </c>
      <c r="K7" s="41">
        <f t="shared" ref="K7" si="0">IFERROR(MID(I7,1,1)+MID(J7,1,1),"")</f>
        <v>5</v>
      </c>
      <c r="L7" s="41" t="str">
        <f>IF(K7="","",IF(OR(K7=2,K7=3,K7=4),'TABLAS VALORACIÓN'!$Y$19,IF(K7=5,'TABLAS VALORACIÓN'!$Y$18,IF(OR(K7=6,K7=7),'TABLAS VALORACIÓN'!$Y$17,IF(OR(K7=8,K7=9,K7=10),'TABLAS VALORACIÓN'!$Y$16)))))</f>
        <v>Riesgo Medio</v>
      </c>
      <c r="M7" s="4" t="s">
        <v>74</v>
      </c>
      <c r="N7" s="44" t="s">
        <v>144</v>
      </c>
      <c r="O7" s="35" t="s">
        <v>64</v>
      </c>
      <c r="P7" s="35" t="s">
        <v>68</v>
      </c>
      <c r="Q7" s="38">
        <f>IFERROR(MID(O7,1,1)+MID(P7,1,1),"")</f>
        <v>4</v>
      </c>
      <c r="R7" s="38" t="str">
        <f>IF(Q7="","",IF(OR(Q7=2,Q7=3,Q7=4),'TABLAS VALORACIÓN'!$Y$19,IF(Q7=5,'TABLAS VALORACIÓN'!$Y$18,IF(OR(Q7=6,Q7=7),'TABLAS VALORACIÓN'!$Y$17,IF(OR(Q7=8,Q7=9,Q7=10),'TABLAS VALORACIÓN'!$Y$16)))))</f>
        <v>Riesgo Bajo</v>
      </c>
      <c r="S7" s="35" t="s">
        <v>90</v>
      </c>
      <c r="T7" s="2" t="s">
        <v>74</v>
      </c>
      <c r="U7" s="2" t="s">
        <v>140</v>
      </c>
      <c r="V7" s="2" t="s">
        <v>141</v>
      </c>
      <c r="W7" s="2" t="s">
        <v>145</v>
      </c>
      <c r="X7" s="2" t="s">
        <v>135</v>
      </c>
      <c r="Y7" s="39"/>
      <c r="Z7" s="39"/>
      <c r="AA7" s="39"/>
      <c r="AB7" s="39"/>
    </row>
    <row r="8" spans="2:28" ht="65.25" customHeight="1" x14ac:dyDescent="0.2">
      <c r="B8" s="35">
        <v>2</v>
      </c>
      <c r="C8" s="35" t="s">
        <v>51</v>
      </c>
      <c r="D8" s="35" t="s">
        <v>54</v>
      </c>
      <c r="E8" s="35" t="s">
        <v>58</v>
      </c>
      <c r="F8" s="35" t="s">
        <v>60</v>
      </c>
      <c r="G8" s="45" t="s">
        <v>137</v>
      </c>
      <c r="H8" s="1" t="s">
        <v>142</v>
      </c>
      <c r="I8" s="35" t="s">
        <v>65</v>
      </c>
      <c r="J8" s="35" t="s">
        <v>68</v>
      </c>
      <c r="K8" s="41">
        <f t="shared" ref="K8:K9" si="1">IFERROR(MID(I8,1,1)+MID(J8,1,1),"")</f>
        <v>5</v>
      </c>
      <c r="L8" s="41" t="str">
        <f>IF(K8="","",IF(OR(K8=2,K8=3,K8=4),'TABLAS VALORACIÓN'!$Y$19,IF(K8=5,'TABLAS VALORACIÓN'!$Y$18,IF(OR(K8=6,K8=7),'TABLAS VALORACIÓN'!$Y$17,IF(OR(K8=8,K8=9,K8=10),'TABLAS VALORACIÓN'!$Y$16)))))</f>
        <v>Riesgo Medio</v>
      </c>
      <c r="M8" s="4" t="s">
        <v>74</v>
      </c>
      <c r="N8" s="44" t="s">
        <v>148</v>
      </c>
      <c r="O8" s="35" t="s">
        <v>63</v>
      </c>
      <c r="P8" s="35" t="s">
        <v>68</v>
      </c>
      <c r="Q8" s="38">
        <f t="shared" ref="Q8:Q9" si="2">IFERROR(MID(O8,1,1)+MID(P8,1,1),"")</f>
        <v>3</v>
      </c>
      <c r="R8" s="38" t="str">
        <f>IF(Q8="","",IF(OR(Q8=2,Q8=3,Q8=4),'TABLAS VALORACIÓN'!$Y$19,IF(Q8=5,'TABLAS VALORACIÓN'!$Y$18,IF(OR(Q8=6,Q8=7),'TABLAS VALORACIÓN'!$Y$17,IF(OR(Q8=8,Q8=9,Q8=10),'TABLAS VALORACIÓN'!$Y$16)))))</f>
        <v>Riesgo Bajo</v>
      </c>
      <c r="S8" s="35" t="s">
        <v>90</v>
      </c>
      <c r="T8" s="2" t="s">
        <v>74</v>
      </c>
      <c r="U8" s="2" t="s">
        <v>140</v>
      </c>
      <c r="V8" s="2" t="s">
        <v>141</v>
      </c>
      <c r="W8" s="2" t="s">
        <v>146</v>
      </c>
      <c r="X8" s="2" t="s">
        <v>147</v>
      </c>
      <c r="Y8" s="39"/>
      <c r="Z8" s="39"/>
      <c r="AA8" s="39"/>
      <c r="AB8" s="39"/>
    </row>
    <row r="9" spans="2:28" ht="99.75" customHeight="1" x14ac:dyDescent="0.2">
      <c r="B9" s="35">
        <v>3</v>
      </c>
      <c r="C9" s="35" t="s">
        <v>51</v>
      </c>
      <c r="D9" s="35" t="s">
        <v>54</v>
      </c>
      <c r="E9" s="35" t="s">
        <v>58</v>
      </c>
      <c r="F9" s="35" t="s">
        <v>59</v>
      </c>
      <c r="G9" s="45" t="s">
        <v>139</v>
      </c>
      <c r="H9" s="1" t="s">
        <v>142</v>
      </c>
      <c r="I9" s="35" t="s">
        <v>64</v>
      </c>
      <c r="J9" s="35" t="s">
        <v>70</v>
      </c>
      <c r="K9" s="41">
        <f t="shared" si="1"/>
        <v>5</v>
      </c>
      <c r="L9" s="41" t="str">
        <f>IF(K9="","",IF(OR(K9=2,K9=3,K9=4),'TABLAS VALORACIÓN'!$Y$19,IF(K9=5,'TABLAS VALORACIÓN'!$Y$18,IF(OR(K9=6,K9=7),'TABLAS VALORACIÓN'!$Y$17,IF(OR(K9=8,K9=9,K9=10),'TABLAS VALORACIÓN'!$Y$16)))))</f>
        <v>Riesgo Medio</v>
      </c>
      <c r="M9" s="4" t="s">
        <v>74</v>
      </c>
      <c r="N9" s="44" t="s">
        <v>151</v>
      </c>
      <c r="O9" s="35" t="s">
        <v>63</v>
      </c>
      <c r="P9" s="35" t="s">
        <v>68</v>
      </c>
      <c r="Q9" s="38">
        <f t="shared" si="2"/>
        <v>3</v>
      </c>
      <c r="R9" s="38" t="str">
        <f>IF(Q9="","",IF(OR(Q9=2,Q9=3,Q9=4),'TABLAS VALORACIÓN'!$Y$19,IF(Q9=5,'TABLAS VALORACIÓN'!$Y$18,IF(OR(Q9=6,Q9=7),'TABLAS VALORACIÓN'!$Y$17,IF(OR(Q9=8,Q9=9,Q9=10),'TABLAS VALORACIÓN'!$Y$16)))))</f>
        <v>Riesgo Bajo</v>
      </c>
      <c r="S9" s="35" t="s">
        <v>90</v>
      </c>
      <c r="T9" s="2" t="s">
        <v>92</v>
      </c>
      <c r="U9" s="2" t="s">
        <v>140</v>
      </c>
      <c r="V9" s="2" t="s">
        <v>141</v>
      </c>
      <c r="W9" s="2" t="s">
        <v>149</v>
      </c>
      <c r="X9" s="2" t="s">
        <v>150</v>
      </c>
      <c r="Y9" s="39"/>
      <c r="Z9" s="39"/>
      <c r="AA9" s="39"/>
      <c r="AB9" s="39"/>
    </row>
    <row r="10" spans="2:28" x14ac:dyDescent="0.2"/>
    <row r="11" spans="2:28" x14ac:dyDescent="0.2"/>
    <row r="12" spans="2:28" x14ac:dyDescent="0.2"/>
    <row r="13" spans="2:28" x14ac:dyDescent="0.2"/>
    <row r="14" spans="2:28" x14ac:dyDescent="0.2"/>
    <row r="15" spans="2:28" x14ac:dyDescent="0.2"/>
    <row r="16" spans="2:28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</sheetData>
  <sheetProtection insertRows="0" deleteRows="0"/>
  <mergeCells count="23">
    <mergeCell ref="B1:X1"/>
    <mergeCell ref="O5:R5"/>
    <mergeCell ref="B5:B6"/>
    <mergeCell ref="C5:C6"/>
    <mergeCell ref="D5:D6"/>
    <mergeCell ref="E5:E6"/>
    <mergeCell ref="F5:F6"/>
    <mergeCell ref="G5:G6"/>
    <mergeCell ref="H5:H6"/>
    <mergeCell ref="J5:J6"/>
    <mergeCell ref="K5:K6"/>
    <mergeCell ref="L5:L6"/>
    <mergeCell ref="M5:M6"/>
    <mergeCell ref="B4:X4"/>
    <mergeCell ref="B2:F3"/>
    <mergeCell ref="G2:V3"/>
    <mergeCell ref="W5:X5"/>
    <mergeCell ref="I5:I6"/>
    <mergeCell ref="S5:S6"/>
    <mergeCell ref="T5:T6"/>
    <mergeCell ref="U5:U6"/>
    <mergeCell ref="V5:V6"/>
    <mergeCell ref="N5:N6"/>
  </mergeCells>
  <conditionalFormatting sqref="Q7:Q9 K7:K9">
    <cfRule type="cellIs" dxfId="13" priority="43" operator="between">
      <formula>8</formula>
      <formula>10</formula>
    </cfRule>
    <cfRule type="cellIs" dxfId="12" priority="44" operator="between">
      <formula>6</formula>
      <formula>7</formula>
    </cfRule>
    <cfRule type="cellIs" dxfId="11" priority="45" operator="equal">
      <formula>5</formula>
    </cfRule>
    <cfRule type="cellIs" dxfId="10" priority="46" operator="between">
      <formula>0</formula>
      <formula>1</formula>
    </cfRule>
    <cfRule type="cellIs" dxfId="9" priority="47" operator="between">
      <formula>2</formula>
      <formula>4</formula>
    </cfRule>
  </conditionalFormatting>
  <conditionalFormatting sqref="R7:R9 L7:L9">
    <cfRule type="expression" dxfId="8" priority="33">
      <formula>K7=10</formula>
    </cfRule>
    <cfRule type="expression" dxfId="7" priority="34">
      <formula>K7=9</formula>
    </cfRule>
    <cfRule type="expression" dxfId="6" priority="35">
      <formula>K7=7</formula>
    </cfRule>
    <cfRule type="expression" dxfId="5" priority="36">
      <formula>K7=4</formula>
    </cfRule>
    <cfRule type="expression" dxfId="4" priority="37">
      <formula>K7=3</formula>
    </cfRule>
    <cfRule type="expression" dxfId="3" priority="38">
      <formula>K7=8</formula>
    </cfRule>
    <cfRule type="expression" dxfId="2" priority="39">
      <formula>K7=6</formula>
    </cfRule>
    <cfRule type="expression" dxfId="1" priority="40">
      <formula>K7=5</formula>
    </cfRule>
    <cfRule type="expression" dxfId="0" priority="41">
      <formula>K7=2</formula>
    </cfRule>
  </conditionalFormatting>
  <dataValidations count="7">
    <dataValidation type="list" allowBlank="1" showInputMessage="1" showErrorMessage="1" sqref="F10:F1048576" xr:uid="{00000000-0002-0000-0100-000000000000}">
      <formula1>TIPO</formula1>
    </dataValidation>
    <dataValidation type="list" allowBlank="1" showInputMessage="1" showErrorMessage="1" sqref="E10:E1048576" xr:uid="{00000000-0002-0000-0100-000001000000}">
      <formula1>ETAPA</formula1>
    </dataValidation>
    <dataValidation type="list" allowBlank="1" showInputMessage="1" showErrorMessage="1" sqref="C7:C1048576" xr:uid="{00000000-0002-0000-0100-000002000000}">
      <formula1>CLASE</formula1>
    </dataValidation>
    <dataValidation type="list" allowBlank="1" showInputMessage="1" showErrorMessage="1" sqref="D7:D1048576" xr:uid="{00000000-0002-0000-0100-000003000000}">
      <formula1>FUENTE</formula1>
    </dataValidation>
    <dataValidation type="list" allowBlank="1" showInputMessage="1" showErrorMessage="1" sqref="M7:M1048576" xr:uid="{00000000-0002-0000-0100-000004000000}">
      <formula1>ASIGNACIÓN</formula1>
    </dataValidation>
    <dataValidation type="list" allowBlank="1" showInputMessage="1" showErrorMessage="1" sqref="O7:O1048576 I7:I1048576" xr:uid="{00000000-0002-0000-0100-000005000000}">
      <formula1>PROBABILIDAD</formula1>
    </dataValidation>
    <dataValidation type="list" allowBlank="1" showInputMessage="1" showErrorMessage="1" sqref="P7:P1048576 J7:J1048576" xr:uid="{00000000-0002-0000-0100-000006000000}">
      <formula1>IMPACTO</formula1>
    </dataValidation>
  </dataValidations>
  <printOptions horizontalCentered="1"/>
  <pageMargins left="0.9055118110236221" right="0.78740157480314965" top="0.19685039370078741" bottom="0.39370078740157483" header="0.43307086614173229" footer="0.31496062992125984"/>
  <pageSetup scale="50" fitToHeight="2" orientation="landscape" r:id="rId1"/>
  <headerFooter alignWithMargins="0">
    <oddHeader>&amp;L&amp;G&amp;C&amp;"Arial,Negrita"
&amp;10PROCESO
ADQUISICIÓN DE BIENES Y SERVICIOS
FORMATO - Anexo FCT - Matriz de identificación, valoración y asignación de riesgos&amp;R&amp;"Arial,Negrita"&amp;9
&amp;10A3.F1.P3.ABS
28/05/2018
Versión 3
Página &amp;P de &amp;N
Clasific. de la info.
Pública</oddHeader>
    <oddFooter>&amp;C&amp;"Tempus Sans ITC,Normal"Antes de imprimir este documento… piense en el medio ambiente!  &amp;"-,Normal"
    &amp;"Arial,Normal" Cualquier copia impresa de este documento se considera como COPIA NO CONTROLADA.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7000000}">
          <x14:formula1>
            <xm:f>'TABLAS VALORACIÓN'!$X$22:$X$23</xm:f>
          </x14:formula1>
          <xm:sqref>S7:S9</xm:sqref>
        </x14:dataValidation>
        <x14:dataValidation type="list" allowBlank="1" showInputMessage="1" showErrorMessage="1" xr:uid="{00000000-0002-0000-0100-000008000000}">
          <x14:formula1>
            <xm:f>'TABLAS VALORACIÓN'!$C$34:$C$37</xm:f>
          </x14:formula1>
          <xm:sqref>E7:E9</xm:sqref>
        </x14:dataValidation>
        <x14:dataValidation type="list" allowBlank="1" showInputMessage="1" showErrorMessage="1" xr:uid="{00000000-0002-0000-0100-000009000000}">
          <x14:formula1>
            <xm:f>'TABLAS VALORACIÓN'!$D$34:$D$41</xm:f>
          </x14:formula1>
          <xm:sqref>F7:F9</xm:sqref>
        </x14:dataValidation>
        <x14:dataValidation type="list" allowBlank="1" showInputMessage="1" showErrorMessage="1" xr:uid="{00000000-0002-0000-0100-00000A000000}">
          <x14:formula1>
            <xm:f>'TABLAS VALORACIÓN'!$Y$22:$Y$24</xm:f>
          </x14:formula1>
          <xm:sqref>T7:T9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showGridLines="0" view="pageLayout" topLeftCell="E1" zoomScale="85" zoomScaleNormal="85" zoomScaleSheetLayoutView="25" zoomScalePageLayoutView="85" workbookViewId="0">
      <selection activeCell="F4" sqref="F4:F6"/>
    </sheetView>
  </sheetViews>
  <sheetFormatPr baseColWidth="10" defaultColWidth="11.42578125" defaultRowHeight="11.25" x14ac:dyDescent="0.2"/>
  <cols>
    <col min="1" max="1" width="1.7109375" style="17" customWidth="1"/>
    <col min="2" max="2" width="13.28515625" style="17" customWidth="1"/>
    <col min="3" max="3" width="20.7109375" style="17" customWidth="1"/>
    <col min="4" max="4" width="14" style="17" customWidth="1"/>
    <col min="5" max="5" width="6.7109375" style="17" customWidth="1"/>
    <col min="6" max="6" width="25.28515625" style="17" customWidth="1"/>
    <col min="7" max="9" width="21.140625" style="17" customWidth="1"/>
    <col min="10" max="11" width="21.42578125" style="17" customWidth="1"/>
    <col min="12" max="12" width="11.42578125" style="17" customWidth="1"/>
    <col min="13" max="13" width="10.7109375" style="17" customWidth="1"/>
    <col min="14" max="14" width="11.42578125" style="17" customWidth="1"/>
    <col min="15" max="15" width="23" style="17" customWidth="1"/>
    <col min="16" max="16" width="24" style="17" customWidth="1"/>
    <col min="17" max="17" width="17" style="17" customWidth="1"/>
    <col min="18" max="18" width="24" style="17" customWidth="1"/>
    <col min="19" max="19" width="23.28515625" style="17" customWidth="1"/>
    <col min="20" max="20" width="18.85546875" style="17" customWidth="1"/>
    <col min="21" max="21" width="16.5703125" style="17" customWidth="1"/>
    <col min="22" max="22" width="19" style="17" customWidth="1"/>
    <col min="23" max="23" width="28" style="17" customWidth="1"/>
    <col min="24" max="16384" width="11.42578125" style="17"/>
  </cols>
  <sheetData>
    <row r="1" spans="1:27" ht="15" x14ac:dyDescent="0.25">
      <c r="A1" s="20" t="s">
        <v>79</v>
      </c>
    </row>
    <row r="2" spans="1:27" s="8" customFormat="1" x14ac:dyDescent="0.2"/>
    <row r="3" spans="1:27" s="8" customFormat="1" x14ac:dyDescent="0.2">
      <c r="B3" s="27" t="s">
        <v>107</v>
      </c>
      <c r="C3" s="70" t="s">
        <v>101</v>
      </c>
      <c r="D3" s="70"/>
      <c r="F3" s="27" t="s">
        <v>111</v>
      </c>
      <c r="G3" s="28" t="s">
        <v>112</v>
      </c>
      <c r="H3" s="28" t="s">
        <v>113</v>
      </c>
      <c r="I3" s="70" t="s">
        <v>89</v>
      </c>
      <c r="J3" s="70"/>
      <c r="K3" s="70"/>
      <c r="L3" s="70"/>
      <c r="N3" s="27" t="s">
        <v>100</v>
      </c>
      <c r="O3" s="70" t="s">
        <v>101</v>
      </c>
      <c r="P3" s="70"/>
      <c r="Q3" s="70"/>
    </row>
    <row r="4" spans="1:27" s="8" customFormat="1" ht="53.45" customHeight="1" x14ac:dyDescent="0.2">
      <c r="B4" s="23" t="s">
        <v>50</v>
      </c>
      <c r="C4" s="67" t="s">
        <v>121</v>
      </c>
      <c r="D4" s="72"/>
      <c r="F4" s="73" t="s">
        <v>55</v>
      </c>
      <c r="G4" s="73" t="s">
        <v>83</v>
      </c>
      <c r="H4" s="76" t="s">
        <v>95</v>
      </c>
      <c r="I4" s="79" t="s">
        <v>93</v>
      </c>
      <c r="J4" s="80"/>
      <c r="K4" s="80"/>
      <c r="L4" s="81"/>
      <c r="N4" s="32" t="s">
        <v>102</v>
      </c>
      <c r="O4" s="67" t="s">
        <v>126</v>
      </c>
      <c r="P4" s="72"/>
      <c r="Q4" s="72"/>
    </row>
    <row r="5" spans="1:27" s="8" customFormat="1" ht="53.25" customHeight="1" x14ac:dyDescent="0.2">
      <c r="B5" s="23" t="s">
        <v>51</v>
      </c>
      <c r="C5" s="67" t="s">
        <v>122</v>
      </c>
      <c r="D5" s="67"/>
      <c r="F5" s="74"/>
      <c r="G5" s="74"/>
      <c r="H5" s="78"/>
      <c r="I5" s="82"/>
      <c r="J5" s="83"/>
      <c r="K5" s="83"/>
      <c r="L5" s="84"/>
      <c r="N5" s="32" t="s">
        <v>59</v>
      </c>
      <c r="O5" s="67" t="s">
        <v>127</v>
      </c>
      <c r="P5" s="72"/>
      <c r="Q5" s="72"/>
    </row>
    <row r="6" spans="1:27" s="8" customFormat="1" ht="77.25" customHeight="1" x14ac:dyDescent="0.2">
      <c r="F6" s="75"/>
      <c r="G6" s="75"/>
      <c r="H6" s="77"/>
      <c r="I6" s="85"/>
      <c r="J6" s="86"/>
      <c r="K6" s="86"/>
      <c r="L6" s="87"/>
      <c r="N6" s="32" t="s">
        <v>60</v>
      </c>
      <c r="O6" s="67" t="s">
        <v>128</v>
      </c>
      <c r="P6" s="72"/>
      <c r="Q6" s="72"/>
    </row>
    <row r="7" spans="1:27" s="8" customFormat="1" ht="86.25" customHeight="1" x14ac:dyDescent="0.2">
      <c r="B7" s="27" t="s">
        <v>108</v>
      </c>
      <c r="C7" s="70" t="s">
        <v>101</v>
      </c>
      <c r="D7" s="70"/>
      <c r="F7" s="14" t="s">
        <v>56</v>
      </c>
      <c r="G7" s="11" t="s">
        <v>95</v>
      </c>
      <c r="H7" s="11" t="s">
        <v>96</v>
      </c>
      <c r="I7" s="71" t="s">
        <v>94</v>
      </c>
      <c r="J7" s="71"/>
      <c r="K7" s="71"/>
      <c r="L7" s="71"/>
      <c r="N7" s="29" t="s">
        <v>103</v>
      </c>
      <c r="O7" s="67" t="s">
        <v>129</v>
      </c>
      <c r="P7" s="72"/>
      <c r="Q7" s="72"/>
      <c r="AA7" s="8" t="s">
        <v>134</v>
      </c>
    </row>
    <row r="8" spans="1:27" s="8" customFormat="1" ht="81.75" customHeight="1" x14ac:dyDescent="0.2">
      <c r="B8" s="24" t="s">
        <v>53</v>
      </c>
      <c r="C8" s="65" t="s">
        <v>123</v>
      </c>
      <c r="D8" s="66"/>
      <c r="F8" s="14" t="s">
        <v>57</v>
      </c>
      <c r="G8" s="11" t="s">
        <v>97</v>
      </c>
      <c r="H8" s="14" t="s">
        <v>84</v>
      </c>
      <c r="I8" s="71" t="s">
        <v>98</v>
      </c>
      <c r="J8" s="71"/>
      <c r="K8" s="71"/>
      <c r="L8" s="71"/>
      <c r="N8" s="29" t="s">
        <v>61</v>
      </c>
      <c r="O8" s="67" t="s">
        <v>130</v>
      </c>
      <c r="P8" s="72"/>
      <c r="Q8" s="72"/>
    </row>
    <row r="9" spans="1:27" s="8" customFormat="1" ht="56.25" customHeight="1" x14ac:dyDescent="0.2">
      <c r="B9" s="24" t="s">
        <v>54</v>
      </c>
      <c r="C9" s="68" t="s">
        <v>124</v>
      </c>
      <c r="D9" s="69"/>
      <c r="F9" s="73" t="s">
        <v>58</v>
      </c>
      <c r="G9" s="73" t="s">
        <v>84</v>
      </c>
      <c r="H9" s="76" t="s">
        <v>88</v>
      </c>
      <c r="I9" s="67" t="s">
        <v>99</v>
      </c>
      <c r="J9" s="67"/>
      <c r="K9" s="67"/>
      <c r="L9" s="67"/>
      <c r="N9" s="29" t="s">
        <v>104</v>
      </c>
      <c r="O9" s="67" t="s">
        <v>131</v>
      </c>
      <c r="P9" s="72"/>
      <c r="Q9" s="72"/>
    </row>
    <row r="10" spans="1:27" s="8" customFormat="1" ht="22.9" customHeight="1" x14ac:dyDescent="0.2">
      <c r="F10" s="75"/>
      <c r="G10" s="75"/>
      <c r="H10" s="77"/>
      <c r="I10" s="67"/>
      <c r="J10" s="67"/>
      <c r="K10" s="67"/>
      <c r="L10" s="67"/>
      <c r="N10" s="71" t="s">
        <v>105</v>
      </c>
      <c r="O10" s="67" t="s">
        <v>132</v>
      </c>
      <c r="P10" s="67"/>
      <c r="Q10" s="67"/>
    </row>
    <row r="11" spans="1:27" s="8" customFormat="1" ht="39" customHeight="1" x14ac:dyDescent="0.2">
      <c r="N11" s="71"/>
      <c r="O11" s="67"/>
      <c r="P11" s="67"/>
      <c r="Q11" s="67"/>
    </row>
    <row r="12" spans="1:27" s="8" customFormat="1" ht="52.9" customHeight="1" x14ac:dyDescent="0.2">
      <c r="H12" s="15"/>
      <c r="I12" s="15"/>
      <c r="J12" s="26"/>
      <c r="K12" s="26"/>
      <c r="L12" s="26"/>
      <c r="N12" s="29" t="s">
        <v>106</v>
      </c>
      <c r="O12" s="67" t="s">
        <v>133</v>
      </c>
      <c r="P12" s="67"/>
      <c r="Q12" s="67"/>
    </row>
    <row r="13" spans="1:27" s="8" customFormat="1" x14ac:dyDescent="0.2">
      <c r="F13" s="15"/>
      <c r="G13" s="15"/>
      <c r="H13" s="15"/>
      <c r="I13" s="15"/>
      <c r="J13" s="26"/>
      <c r="K13" s="26"/>
      <c r="L13" s="26"/>
    </row>
    <row r="14" spans="1:27" s="8" customFormat="1" x14ac:dyDescent="0.2">
      <c r="C14" s="90" t="s">
        <v>75</v>
      </c>
      <c r="D14" s="90"/>
      <c r="F14" s="95" t="s">
        <v>76</v>
      </c>
      <c r="G14" s="95"/>
      <c r="H14" s="95"/>
      <c r="I14" s="95"/>
      <c r="J14" s="95"/>
      <c r="K14" s="95"/>
      <c r="L14" s="95"/>
      <c r="O14" s="91" t="s">
        <v>6</v>
      </c>
      <c r="P14" s="92"/>
      <c r="Q14" s="92"/>
      <c r="R14" s="92"/>
      <c r="S14" s="92"/>
      <c r="T14" s="92"/>
      <c r="U14" s="93"/>
      <c r="X14" s="88" t="s">
        <v>77</v>
      </c>
      <c r="Y14" s="89"/>
    </row>
    <row r="15" spans="1:27" s="8" customFormat="1" ht="63" customHeight="1" x14ac:dyDescent="0.2">
      <c r="C15" s="9" t="s">
        <v>8</v>
      </c>
      <c r="D15" s="9" t="s">
        <v>30</v>
      </c>
      <c r="F15" s="91" t="s">
        <v>6</v>
      </c>
      <c r="G15" s="92"/>
      <c r="H15" s="92"/>
      <c r="I15" s="92"/>
      <c r="J15" s="92"/>
      <c r="K15" s="92"/>
      <c r="L15" s="93"/>
      <c r="N15" s="10"/>
      <c r="O15" s="94" t="s">
        <v>31</v>
      </c>
      <c r="P15" s="94"/>
      <c r="Q15" s="11" t="s">
        <v>38</v>
      </c>
      <c r="R15" s="11" t="s">
        <v>39</v>
      </c>
      <c r="S15" s="11" t="s">
        <v>40</v>
      </c>
      <c r="T15" s="11" t="s">
        <v>41</v>
      </c>
      <c r="U15" s="11" t="s">
        <v>42</v>
      </c>
      <c r="X15" s="12" t="s">
        <v>7</v>
      </c>
      <c r="Y15" s="9" t="s">
        <v>8</v>
      </c>
    </row>
    <row r="16" spans="1:27" s="8" customFormat="1" ht="95.25" customHeight="1" x14ac:dyDescent="0.2">
      <c r="B16" s="96" t="s">
        <v>11</v>
      </c>
      <c r="C16" s="13" t="s">
        <v>25</v>
      </c>
      <c r="D16" s="14">
        <v>1</v>
      </c>
      <c r="E16" s="15"/>
      <c r="F16" s="94" t="s">
        <v>31</v>
      </c>
      <c r="G16" s="94"/>
      <c r="H16" s="11" t="s">
        <v>38</v>
      </c>
      <c r="I16" s="11" t="s">
        <v>39</v>
      </c>
      <c r="J16" s="11" t="s">
        <v>40</v>
      </c>
      <c r="K16" s="11" t="s">
        <v>41</v>
      </c>
      <c r="L16" s="11" t="s">
        <v>42</v>
      </c>
      <c r="O16" s="94" t="s">
        <v>32</v>
      </c>
      <c r="P16" s="94"/>
      <c r="Q16" s="11" t="s">
        <v>37</v>
      </c>
      <c r="R16" s="11" t="s">
        <v>36</v>
      </c>
      <c r="S16" s="11" t="s">
        <v>33</v>
      </c>
      <c r="T16" s="11" t="s">
        <v>34</v>
      </c>
      <c r="U16" s="11" t="s">
        <v>35</v>
      </c>
      <c r="X16" s="21" t="s">
        <v>17</v>
      </c>
      <c r="Y16" s="11" t="s">
        <v>18</v>
      </c>
    </row>
    <row r="17" spans="2:25" s="8" customFormat="1" ht="67.5" x14ac:dyDescent="0.2">
      <c r="B17" s="96"/>
      <c r="C17" s="13" t="s">
        <v>125</v>
      </c>
      <c r="D17" s="14">
        <v>2</v>
      </c>
      <c r="E17" s="15"/>
      <c r="F17" s="94" t="s">
        <v>32</v>
      </c>
      <c r="G17" s="94"/>
      <c r="H17" s="11" t="s">
        <v>37</v>
      </c>
      <c r="I17" s="11" t="s">
        <v>36</v>
      </c>
      <c r="J17" s="11" t="s">
        <v>33</v>
      </c>
      <c r="K17" s="11" t="s">
        <v>34</v>
      </c>
      <c r="L17" s="11" t="s">
        <v>35</v>
      </c>
      <c r="O17" s="95" t="s">
        <v>8</v>
      </c>
      <c r="P17" s="95" t="s">
        <v>43</v>
      </c>
      <c r="Q17" s="9" t="s">
        <v>44</v>
      </c>
      <c r="R17" s="9" t="s">
        <v>45</v>
      </c>
      <c r="S17" s="9" t="s">
        <v>24</v>
      </c>
      <c r="T17" s="9" t="s">
        <v>46</v>
      </c>
      <c r="U17" s="9" t="s">
        <v>47</v>
      </c>
      <c r="X17" s="22" t="s">
        <v>19</v>
      </c>
      <c r="Y17" s="11" t="s">
        <v>20</v>
      </c>
    </row>
    <row r="18" spans="2:25" s="8" customFormat="1" ht="22.5" x14ac:dyDescent="0.2">
      <c r="B18" s="96"/>
      <c r="C18" s="13" t="s">
        <v>27</v>
      </c>
      <c r="D18" s="14">
        <v>3</v>
      </c>
      <c r="E18" s="15"/>
      <c r="F18" s="95" t="s">
        <v>8</v>
      </c>
      <c r="G18" s="95" t="s">
        <v>43</v>
      </c>
      <c r="H18" s="9" t="s">
        <v>44</v>
      </c>
      <c r="I18" s="9" t="s">
        <v>45</v>
      </c>
      <c r="J18" s="9" t="s">
        <v>24</v>
      </c>
      <c r="K18" s="9" t="s">
        <v>46</v>
      </c>
      <c r="L18" s="9" t="s">
        <v>47</v>
      </c>
      <c r="O18" s="95"/>
      <c r="P18" s="95"/>
      <c r="Q18" s="14">
        <v>1</v>
      </c>
      <c r="R18" s="14">
        <v>2</v>
      </c>
      <c r="S18" s="14">
        <v>3</v>
      </c>
      <c r="T18" s="14">
        <v>4</v>
      </c>
      <c r="U18" s="16">
        <v>5</v>
      </c>
      <c r="X18" s="6">
        <v>5</v>
      </c>
      <c r="Y18" s="11" t="s">
        <v>21</v>
      </c>
    </row>
    <row r="19" spans="2:25" s="8" customFormat="1" ht="51.75" customHeight="1" x14ac:dyDescent="0.2">
      <c r="B19" s="96"/>
      <c r="C19" s="13" t="s">
        <v>28</v>
      </c>
      <c r="D19" s="14">
        <v>4</v>
      </c>
      <c r="E19" s="15"/>
      <c r="F19" s="95"/>
      <c r="G19" s="95"/>
      <c r="H19" s="14">
        <v>1</v>
      </c>
      <c r="I19" s="14">
        <v>2</v>
      </c>
      <c r="J19" s="14">
        <v>3</v>
      </c>
      <c r="K19" s="14">
        <v>4</v>
      </c>
      <c r="L19" s="16">
        <v>5</v>
      </c>
      <c r="N19" s="96" t="s">
        <v>11</v>
      </c>
      <c r="O19" s="13" t="s">
        <v>25</v>
      </c>
      <c r="P19" s="14">
        <v>1</v>
      </c>
      <c r="Q19" s="7">
        <v>2</v>
      </c>
      <c r="R19" s="7">
        <v>3</v>
      </c>
      <c r="S19" s="7">
        <v>4</v>
      </c>
      <c r="T19" s="6">
        <v>5</v>
      </c>
      <c r="U19" s="22">
        <v>6</v>
      </c>
      <c r="X19" s="7" t="s">
        <v>22</v>
      </c>
      <c r="Y19" s="11" t="s">
        <v>23</v>
      </c>
    </row>
    <row r="20" spans="2:25" s="8" customFormat="1" ht="33.75" x14ac:dyDescent="0.2">
      <c r="B20" s="96"/>
      <c r="C20" s="13" t="s">
        <v>29</v>
      </c>
      <c r="D20" s="14">
        <v>5</v>
      </c>
      <c r="E20" s="15"/>
      <c r="F20" s="15"/>
      <c r="G20" s="15"/>
      <c r="H20" s="15"/>
      <c r="I20" s="15"/>
      <c r="J20" s="15"/>
      <c r="K20" s="15"/>
      <c r="N20" s="96"/>
      <c r="O20" s="13" t="s">
        <v>26</v>
      </c>
      <c r="P20" s="14">
        <v>2</v>
      </c>
      <c r="Q20" s="7">
        <v>3</v>
      </c>
      <c r="R20" s="7">
        <v>4</v>
      </c>
      <c r="S20" s="6">
        <v>5</v>
      </c>
      <c r="T20" s="22">
        <v>6</v>
      </c>
      <c r="U20" s="22">
        <v>7</v>
      </c>
    </row>
    <row r="21" spans="2:25" s="8" customFormat="1" ht="45" x14ac:dyDescent="0.2">
      <c r="F21" s="15"/>
      <c r="G21" s="15"/>
      <c r="H21" s="15"/>
      <c r="I21" s="15"/>
      <c r="J21" s="15"/>
      <c r="K21" s="15"/>
      <c r="N21" s="96"/>
      <c r="O21" s="13" t="s">
        <v>27</v>
      </c>
      <c r="P21" s="14">
        <v>3</v>
      </c>
      <c r="Q21" s="7">
        <v>4</v>
      </c>
      <c r="R21" s="6">
        <v>5</v>
      </c>
      <c r="S21" s="22">
        <v>6</v>
      </c>
      <c r="T21" s="22">
        <v>7</v>
      </c>
      <c r="U21" s="21">
        <v>8</v>
      </c>
      <c r="X21" s="25" t="s">
        <v>12</v>
      </c>
      <c r="Y21" s="25" t="s">
        <v>81</v>
      </c>
    </row>
    <row r="22" spans="2:25" s="8" customFormat="1" ht="22.5" x14ac:dyDescent="0.2">
      <c r="B22" s="8" t="s">
        <v>80</v>
      </c>
      <c r="N22" s="96"/>
      <c r="O22" s="13" t="s">
        <v>28</v>
      </c>
      <c r="P22" s="14">
        <v>4</v>
      </c>
      <c r="Q22" s="6">
        <v>5</v>
      </c>
      <c r="R22" s="22">
        <v>6</v>
      </c>
      <c r="S22" s="22">
        <v>7</v>
      </c>
      <c r="T22" s="21">
        <v>8</v>
      </c>
      <c r="U22" s="21">
        <v>9</v>
      </c>
      <c r="X22" s="8" t="s">
        <v>90</v>
      </c>
      <c r="Y22" s="8" t="s">
        <v>73</v>
      </c>
    </row>
    <row r="23" spans="2:25" s="8" customFormat="1" ht="33.75" x14ac:dyDescent="0.2">
      <c r="N23" s="96"/>
      <c r="O23" s="13" t="s">
        <v>29</v>
      </c>
      <c r="P23" s="14">
        <v>5</v>
      </c>
      <c r="Q23" s="22">
        <v>6</v>
      </c>
      <c r="R23" s="22">
        <v>7</v>
      </c>
      <c r="S23" s="21">
        <v>8</v>
      </c>
      <c r="T23" s="21">
        <v>9</v>
      </c>
      <c r="U23" s="21">
        <v>10</v>
      </c>
      <c r="X23" s="8" t="s">
        <v>91</v>
      </c>
      <c r="Y23" s="8" t="s">
        <v>74</v>
      </c>
    </row>
    <row r="24" spans="2:25" s="8" customFormat="1" x14ac:dyDescent="0.2">
      <c r="Y24" s="8" t="s">
        <v>92</v>
      </c>
    </row>
    <row r="26" spans="2:25" hidden="1" x14ac:dyDescent="0.2">
      <c r="C26" s="17" t="s">
        <v>49</v>
      </c>
      <c r="D26" s="17" t="s">
        <v>52</v>
      </c>
      <c r="F26" s="17" t="s">
        <v>62</v>
      </c>
      <c r="G26" s="17" t="s">
        <v>48</v>
      </c>
      <c r="H26" s="17" t="s">
        <v>9</v>
      </c>
      <c r="O26" s="18"/>
      <c r="P26" s="18"/>
      <c r="Q26" s="18"/>
      <c r="R26" s="18"/>
      <c r="S26" s="18"/>
      <c r="T26" s="18"/>
    </row>
    <row r="27" spans="2:25" hidden="1" x14ac:dyDescent="0.2">
      <c r="C27" s="17" t="s">
        <v>50</v>
      </c>
      <c r="D27" s="17" t="s">
        <v>53</v>
      </c>
      <c r="F27" s="17" t="s">
        <v>63</v>
      </c>
      <c r="G27" s="17" t="s">
        <v>69</v>
      </c>
      <c r="H27" s="17" t="s">
        <v>73</v>
      </c>
      <c r="O27" s="18"/>
      <c r="P27" s="19"/>
      <c r="Q27" s="19"/>
      <c r="R27" s="19"/>
      <c r="S27" s="19"/>
      <c r="T27" s="19"/>
    </row>
    <row r="28" spans="2:25" hidden="1" x14ac:dyDescent="0.2">
      <c r="C28" s="17" t="s">
        <v>51</v>
      </c>
      <c r="D28" s="17" t="s">
        <v>54</v>
      </c>
      <c r="F28" s="17" t="s">
        <v>64</v>
      </c>
      <c r="G28" s="17" t="s">
        <v>68</v>
      </c>
      <c r="H28" s="17" t="s">
        <v>74</v>
      </c>
      <c r="O28" s="18"/>
      <c r="P28" s="19"/>
      <c r="Q28" s="19"/>
      <c r="R28" s="19"/>
      <c r="S28" s="19"/>
      <c r="T28" s="19"/>
    </row>
    <row r="29" spans="2:25" hidden="1" x14ac:dyDescent="0.2">
      <c r="F29" s="17" t="s">
        <v>65</v>
      </c>
      <c r="G29" s="17" t="s">
        <v>70</v>
      </c>
      <c r="O29" s="18"/>
      <c r="P29" s="19"/>
      <c r="Q29" s="19"/>
      <c r="R29" s="19"/>
      <c r="S29" s="19"/>
      <c r="T29" s="19"/>
    </row>
    <row r="30" spans="2:25" hidden="1" x14ac:dyDescent="0.2">
      <c r="F30" s="17" t="s">
        <v>66</v>
      </c>
      <c r="G30" s="17" t="s">
        <v>71</v>
      </c>
      <c r="O30" s="18"/>
      <c r="P30" s="19"/>
      <c r="Q30" s="19"/>
      <c r="R30" s="19"/>
      <c r="S30" s="19"/>
      <c r="T30" s="19"/>
    </row>
    <row r="31" spans="2:25" hidden="1" x14ac:dyDescent="0.2">
      <c r="F31" s="17" t="s">
        <v>67</v>
      </c>
      <c r="G31" s="17" t="s">
        <v>72</v>
      </c>
      <c r="O31" s="18"/>
      <c r="P31" s="19"/>
      <c r="Q31" s="19"/>
      <c r="R31" s="19"/>
      <c r="S31" s="19"/>
      <c r="T31" s="19"/>
    </row>
    <row r="32" spans="2:25" hidden="1" x14ac:dyDescent="0.2"/>
    <row r="33" spans="3:4" hidden="1" x14ac:dyDescent="0.2">
      <c r="C33" s="17" t="s">
        <v>114</v>
      </c>
      <c r="D33" s="17" t="s">
        <v>115</v>
      </c>
    </row>
    <row r="34" spans="3:4" hidden="1" x14ac:dyDescent="0.2">
      <c r="C34" s="17" t="s">
        <v>55</v>
      </c>
      <c r="D34" s="17" t="s">
        <v>116</v>
      </c>
    </row>
    <row r="35" spans="3:4" hidden="1" x14ac:dyDescent="0.2">
      <c r="C35" s="17" t="s">
        <v>56</v>
      </c>
      <c r="D35" s="17" t="s">
        <v>59</v>
      </c>
    </row>
    <row r="36" spans="3:4" hidden="1" x14ac:dyDescent="0.2">
      <c r="C36" s="17" t="s">
        <v>57</v>
      </c>
      <c r="D36" s="17" t="s">
        <v>60</v>
      </c>
    </row>
    <row r="37" spans="3:4" hidden="1" x14ac:dyDescent="0.2">
      <c r="C37" s="17" t="s">
        <v>58</v>
      </c>
      <c r="D37" s="17" t="s">
        <v>117</v>
      </c>
    </row>
    <row r="38" spans="3:4" hidden="1" x14ac:dyDescent="0.2">
      <c r="D38" s="17" t="s">
        <v>61</v>
      </c>
    </row>
    <row r="39" spans="3:4" hidden="1" x14ac:dyDescent="0.2">
      <c r="D39" s="17" t="s">
        <v>118</v>
      </c>
    </row>
    <row r="40" spans="3:4" hidden="1" x14ac:dyDescent="0.2">
      <c r="D40" s="17" t="s">
        <v>119</v>
      </c>
    </row>
    <row r="41" spans="3:4" hidden="1" x14ac:dyDescent="0.2">
      <c r="D41" s="17" t="s">
        <v>120</v>
      </c>
    </row>
    <row r="42" spans="3:4" x14ac:dyDescent="0.2">
      <c r="D42" s="33"/>
    </row>
  </sheetData>
  <mergeCells count="42">
    <mergeCell ref="P17:P18"/>
    <mergeCell ref="N19:N23"/>
    <mergeCell ref="B16:B20"/>
    <mergeCell ref="F14:L14"/>
    <mergeCell ref="F16:G16"/>
    <mergeCell ref="F17:G17"/>
    <mergeCell ref="F18:F19"/>
    <mergeCell ref="G18:G19"/>
    <mergeCell ref="F15:L15"/>
    <mergeCell ref="O17:O18"/>
    <mergeCell ref="X14:Y14"/>
    <mergeCell ref="C14:D14"/>
    <mergeCell ref="O14:U14"/>
    <mergeCell ref="O15:P15"/>
    <mergeCell ref="O16:P16"/>
    <mergeCell ref="O12:Q12"/>
    <mergeCell ref="C3:D3"/>
    <mergeCell ref="C7:D7"/>
    <mergeCell ref="O8:Q8"/>
    <mergeCell ref="I8:L8"/>
    <mergeCell ref="O9:Q9"/>
    <mergeCell ref="F9:F10"/>
    <mergeCell ref="G9:G10"/>
    <mergeCell ref="H9:H10"/>
    <mergeCell ref="I9:L10"/>
    <mergeCell ref="H4:H6"/>
    <mergeCell ref="I4:L6"/>
    <mergeCell ref="O5:Q5"/>
    <mergeCell ref="O6:Q6"/>
    <mergeCell ref="O7:Q7"/>
    <mergeCell ref="I7:L7"/>
    <mergeCell ref="C8:D8"/>
    <mergeCell ref="C5:D5"/>
    <mergeCell ref="C9:D9"/>
    <mergeCell ref="O3:Q3"/>
    <mergeCell ref="N10:N11"/>
    <mergeCell ref="O10:Q11"/>
    <mergeCell ref="I3:L3"/>
    <mergeCell ref="O4:Q4"/>
    <mergeCell ref="F4:F6"/>
    <mergeCell ref="G4:G6"/>
    <mergeCell ref="C4:D4"/>
  </mergeCells>
  <printOptions horizontalCentered="1"/>
  <pageMargins left="0.9055118110236221" right="0.78740157480314965" top="0.80208333333333337" bottom="0.39370078740157483" header="0.43307086614173229" footer="0.31496062992125984"/>
  <pageSetup scale="25" fitToHeight="2" orientation="landscape" r:id="rId1"/>
  <headerFooter alignWithMargins="0">
    <oddHeader>&amp;L&amp;G&amp;C&amp;"Arial,Negrita"&amp;10PROCESO
ADQUISICIÓN DE BIENES Y SERVICIOS
FORMATO - Anexo FCT - Matriz de identificación, valoración y asignación de riesgos&amp;R&amp;"Arial,Negrita"&amp;10A3.F1.P3.ABS
28/05/2018
Versión 3
Página &amp;P de &amp;N
Clasific. de la info.
Pública</oddHeader>
    <oddFooter>&amp;C&amp;"Tempus Sans ITC,Normal"Antes de imprimir este documento… piense en el medio ambiente!  &amp;"-,Normal"
    &amp;"Arial,Normal" Cualquier copia impresa de este documento se considera como COPIA NO CONTROLADA.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ANEXO RIESGOS</vt:lpstr>
      <vt:lpstr>TABLAS VALORACIÓN</vt:lpstr>
      <vt:lpstr>'ANEXO RIESGOS'!Área_de_impresión</vt:lpstr>
      <vt:lpstr>ASIGNACIÓN</vt:lpstr>
      <vt:lpstr>CLASE</vt:lpstr>
      <vt:lpstr>FUENTE</vt:lpstr>
      <vt:lpstr>IMPACTO</vt:lpstr>
      <vt:lpstr>PROBABILIDAD</vt:lpstr>
      <vt:lpstr>'ANEXO RIESGOS'!Títulos_a_imprimir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Rodriguez Bayona</dc:creator>
  <cp:lastModifiedBy>Lucia Alexandra Vargas Yemail</cp:lastModifiedBy>
  <cp:lastPrinted>2018-06-06T16:20:46Z</cp:lastPrinted>
  <dcterms:created xsi:type="dcterms:W3CDTF">2015-03-24T20:09:23Z</dcterms:created>
  <dcterms:modified xsi:type="dcterms:W3CDTF">2020-02-13T13:41:59Z</dcterms:modified>
</cp:coreProperties>
</file>