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Cesar.Rodriguez\DianaM\"/>
    </mc:Choice>
  </mc:AlternateContent>
  <bookViews>
    <workbookView xWindow="0" yWindow="0" windowWidth="28800" windowHeight="12210" tabRatio="603"/>
  </bookViews>
  <sheets>
    <sheet name="Plan Bienestar Social" sheetId="3" r:id="rId1"/>
  </sheets>
  <definedNames>
    <definedName name="_xlnm._FilterDatabase" localSheetId="0" hidden="1">'Plan Bienestar Social'!$A$16:$G$16</definedName>
    <definedName name="_xlnm.Print_Area" localSheetId="0">'Plan Bienestar Social'!$A$5:$G$59</definedName>
    <definedName name="_xlnm.Print_Titles" localSheetId="0">'Plan Bienestar Social'!$16:$16</definedName>
  </definedNames>
  <calcPr calcId="152511"/>
</workbook>
</file>

<file path=xl/calcChain.xml><?xml version="1.0" encoding="utf-8"?>
<calcChain xmlns="http://schemas.openxmlformats.org/spreadsheetml/2006/main">
  <c r="G54" i="3" l="1"/>
  <c r="G58" i="3" l="1"/>
</calcChain>
</file>

<file path=xl/comments1.xml><?xml version="1.0" encoding="utf-8"?>
<comments xmlns="http://schemas.openxmlformats.org/spreadsheetml/2006/main">
  <authors>
    <author>Faviana.Fajardo</author>
  </authors>
  <commentList>
    <comment ref="B16" authorId="0" shapeId="0">
      <text>
        <r>
          <rPr>
            <sz val="8"/>
            <color indexed="81"/>
            <rFont val="Tahoma"/>
            <family val="2"/>
          </rPr>
          <t xml:space="preserve">1. </t>
        </r>
        <r>
          <rPr>
            <b/>
            <sz val="8"/>
            <color indexed="81"/>
            <rFont val="Tahoma"/>
            <family val="2"/>
          </rPr>
          <t>De protección y servicios sociales</t>
        </r>
        <r>
          <rPr>
            <sz val="8"/>
            <color indexed="81"/>
            <rFont val="Tahoma"/>
            <family val="2"/>
          </rPr>
          <t xml:space="preserve">: En ésta área se deben estructurar actividades que mejoren los niveles de salud, vivienda, recreación, cultura y educación del servidor público y su familia.
2. </t>
        </r>
        <r>
          <rPr>
            <b/>
            <sz val="8"/>
            <color indexed="81"/>
            <rFont val="Tahoma"/>
            <family val="2"/>
          </rPr>
          <t>De calidad de vida laboral</t>
        </r>
        <r>
          <rPr>
            <sz val="8"/>
            <color indexed="81"/>
            <rFont val="Tahoma"/>
            <family val="2"/>
          </rPr>
          <t xml:space="preserve">: Este área será atendida a través de programas que se ocupen de problemas y condiciones de vida laboral de los empleados, de manera que permitan la satisfacción de sus necesidades para el desarrollo personal, profesional y organizacional.
</t>
        </r>
      </text>
    </comment>
    <comment ref="C16" authorId="0" shapeId="0">
      <text>
        <r>
          <rPr>
            <sz val="8"/>
            <color indexed="81"/>
            <rFont val="Tahoma"/>
            <family val="2"/>
          </rPr>
          <t xml:space="preserve">Se establecen teniendo en cuenta los requerimientos de bienestar planteados, los cuales se pueden originar de: entrevistas a los jefes de área, información de servidores y medición del ambiente laboral, entre otros.
</t>
        </r>
      </text>
    </comment>
    <comment ref="D16" authorId="0" shapeId="0">
      <text>
        <r>
          <rPr>
            <b/>
            <sz val="8"/>
            <color indexed="81"/>
            <rFont val="Tahoma"/>
            <family val="2"/>
          </rPr>
          <t xml:space="preserve">Del área de protección y servicios sociales:
</t>
        </r>
        <r>
          <rPr>
            <sz val="8"/>
            <color indexed="81"/>
            <rFont val="Tahoma"/>
            <family val="2"/>
          </rPr>
          <t>1.  Deportivas, recreativas y vacacionales
2.  Artísticas y culturales
3.  Promoción y prevención en la salud
4.  Promoción programa de vivienda
5.  Educación informal</t>
        </r>
        <r>
          <rPr>
            <sz val="8"/>
            <color indexed="81"/>
            <rFont val="Tahoma"/>
            <family val="2"/>
          </rPr>
          <t xml:space="preserve">
</t>
        </r>
        <r>
          <rPr>
            <b/>
            <sz val="8"/>
            <color indexed="81"/>
            <rFont val="Tahoma"/>
            <family val="2"/>
          </rPr>
          <t xml:space="preserve">Del área de calidad de vida laboral:
</t>
        </r>
        <r>
          <rPr>
            <sz val="8"/>
            <color indexed="81"/>
            <rFont val="Tahoma"/>
            <family val="2"/>
          </rPr>
          <t>6.  Medición del clima laboral
7.  Evaluación de la adaptación al cambio
8.  Prepraración de prepensionados
9.  Identificación de la cultura organizacional
10. Fortalecimiento del trabajo en equipo
11. Adelantar programa de incentivos</t>
        </r>
      </text>
    </comment>
    <comment ref="G16" authorId="0" shapeId="0">
      <text>
        <r>
          <rPr>
            <sz val="8"/>
            <color indexed="81"/>
            <rFont val="Tahoma"/>
            <family val="2"/>
          </rPr>
          <t>Identifica los recursos financieros que se invertirán en cada evento, aclarando si son recursos propios del ICBF o de cofinanciación (nombre de la Entidad que lo patrocina)</t>
        </r>
        <r>
          <rPr>
            <sz val="8"/>
            <color indexed="81"/>
            <rFont val="Tahoma"/>
            <family val="2"/>
          </rPr>
          <t xml:space="preserve">
</t>
        </r>
      </text>
    </comment>
  </commentList>
</comments>
</file>

<file path=xl/sharedStrings.xml><?xml version="1.0" encoding="utf-8"?>
<sst xmlns="http://schemas.openxmlformats.org/spreadsheetml/2006/main" count="249" uniqueCount="131">
  <si>
    <t>RECURSOS ($)</t>
  </si>
  <si>
    <t>REGIONAL</t>
  </si>
  <si>
    <t>NOMBRE DE LA ACTIVIDAD</t>
  </si>
  <si>
    <t xml:space="preserve">SUBPROGRAMA </t>
  </si>
  <si>
    <t>DESCRIPCIÓN DE LA ACTIVIDAD</t>
  </si>
  <si>
    <t xml:space="preserve">FECHA A REALIZAR </t>
  </si>
  <si>
    <t>Página 1 de 1</t>
  </si>
  <si>
    <t>Clasificación de la información
Pública</t>
  </si>
  <si>
    <t>SEDE DE LA DIRECCION GENERAL</t>
  </si>
  <si>
    <t>Calidad de vida laboral</t>
  </si>
  <si>
    <t>Prepensionados</t>
  </si>
  <si>
    <t xml:space="preserve">Se llevarán a cabo actividades de integración así como talleres y conferencias a los Servidores que les falten 3 (tres) años por pensionarse (Hombres desde los 59 años – Mujeres desde los 54 años) en los siguientes temas, para la preparación del retiro: 
Proyecto de vida  
Experiencias vividas: Memoria y sabiduría
Manejo del cambio 
Crecimiento personal y vida familiar
Presupuesto finanzas e inversiones
Charla Régimen Pensional
De emprendedor a empresario
Dirigido a los Prepensionados de la sede en el cual se realiza sensibilización y preparación para el retiro laboral de los servidores públicos.   
</t>
  </si>
  <si>
    <t>Competencias Comportamentales</t>
  </si>
  <si>
    <t>Se llevarán a cabo talleres encaminadas a fortalecer las competencias del saber hacer y del ser necesarios para que los servidores públicos desempeñen su labor con eficiencia y de manera productiva</t>
  </si>
  <si>
    <t>Cultura Organizacional</t>
  </si>
  <si>
    <t>Fortalecimiento de liderazgo organizacional.</t>
  </si>
  <si>
    <t>Día Nacional del Servidor público</t>
  </si>
  <si>
    <t>Junio</t>
  </si>
  <si>
    <t>Plan de incentivos</t>
  </si>
  <si>
    <t>Incetivos por EDL y mejores equipos de trabajo</t>
  </si>
  <si>
    <t>Noviembre</t>
  </si>
  <si>
    <t>Protección y Servicios Sociales</t>
  </si>
  <si>
    <t>Apoyo escolar</t>
  </si>
  <si>
    <t>Marzo y Agosto</t>
  </si>
  <si>
    <t>Cultural y artistico</t>
  </si>
  <si>
    <t xml:space="preserve">Día Nacional del Niño </t>
  </si>
  <si>
    <t xml:space="preserve">Abril </t>
  </si>
  <si>
    <t>Día de la Secretaria</t>
  </si>
  <si>
    <t>Feria de Vivienda</t>
  </si>
  <si>
    <t>Realización de feria de la vivienda  con apoyo de las cajas de compensacion  familiar, FNA, Ministerio de Vivienda y Constructoras</t>
  </si>
  <si>
    <t>Abril</t>
  </si>
  <si>
    <t>Deportivo</t>
  </si>
  <si>
    <t xml:space="preserve">
Actividad deportiva de fútbol para los hijos de los Servidores Públicos</t>
  </si>
  <si>
    <t xml:space="preserve">Actividades deportivas de fútbol para los hijos de los servidores públicos los dias sábados y domingos.  
</t>
  </si>
  <si>
    <t>Actividades deportivas para los servidores públicos e hijos</t>
  </si>
  <si>
    <t>Cursos deportivos con la caja de compensación como:  
Fútbol, Natación, voleibol, baloncesto, tenis, patinaje, entre otros cursos</t>
  </si>
  <si>
    <t>Torneos deportivos Internos y externos</t>
  </si>
  <si>
    <t>Jornadas de Aeróbicos y Rumbaterapia</t>
  </si>
  <si>
    <t>Recreativo y Vacacional</t>
  </si>
  <si>
    <t>Mayo</t>
  </si>
  <si>
    <t>Programa en Talleres Misionales</t>
  </si>
  <si>
    <t>Talleres misionales con el fin que los programas que se ofrecen a los niños, niñas y adolescentes cubran también a la población y/o familias que lo necesite al interior del ICBF.</t>
  </si>
  <si>
    <t>Actividades de tipo ecológico - Caminatas</t>
  </si>
  <si>
    <t xml:space="preserve">Vacaciones Recreativas  </t>
  </si>
  <si>
    <t>Día del Conductor</t>
  </si>
  <si>
    <t xml:space="preserve">Julio </t>
  </si>
  <si>
    <t>Agosto</t>
  </si>
  <si>
    <t xml:space="preserve">Torneos deportivos  relámpago </t>
  </si>
  <si>
    <t>Septiembre</t>
  </si>
  <si>
    <t>Promoción y prevención de la salud</t>
  </si>
  <si>
    <t>Semana de la salud</t>
  </si>
  <si>
    <t xml:space="preserve">Se requiere propiciar espacios durante una semana para la promoción de la salud de los servidores públicos de la Sede de la Dirección General, fomentando la participación activa y generando conciencia acerca de la importancia del  auto cuidado de la salud. 
Actividades como:
Talleres y charlas en temas de prevención, educación y promoción de la salud del servidor público.
Jornadas de asesoría institucional en temas de salud.
Actividades de prevención y promoción para  disminuir casos de ausentismo laboral 
Jornadas de vacunación, sensibilización, lavado de manos, tamizajes de seno, Higiene oral, cardiovascular, entre otros.
Consurso para bajar de peso
</t>
  </si>
  <si>
    <t>Octubre</t>
  </si>
  <si>
    <t>Halloween</t>
  </si>
  <si>
    <t>Actividad de integración para servidores públicos (concurso dependencias)</t>
  </si>
  <si>
    <t>Aniversario ICBF</t>
  </si>
  <si>
    <t>Día de la familia</t>
  </si>
  <si>
    <t>Actividades de integración familiar para los servidores públicos y su familia</t>
  </si>
  <si>
    <t>Diciembre</t>
  </si>
  <si>
    <t>Bonos de integración Familiar</t>
  </si>
  <si>
    <t>Novenas Navideñas</t>
  </si>
  <si>
    <t>Actividad de integración familiar</t>
  </si>
  <si>
    <t>Actividad para los servidores publicos en el que se incluyan su familia. (Tardes de Cine en Familia)</t>
  </si>
  <si>
    <t>Campaña de Navidad</t>
  </si>
  <si>
    <t>Visita a las fundaciones con el fin de entregar los detalles de navidad a los niños, niñas y adolescentes (buses)</t>
  </si>
  <si>
    <t>Feria de Fin de Año</t>
  </si>
  <si>
    <t>Feria navideña en donde los servidores públicos ofrecen sus productos</t>
  </si>
  <si>
    <t>Estar bien es Bienestar</t>
  </si>
  <si>
    <t>Tardes de Viernes</t>
  </si>
  <si>
    <t>Febrero a Septiembre</t>
  </si>
  <si>
    <t>Vivamos la misión ICBF</t>
  </si>
  <si>
    <t>Inducción de personal nuevo, en donde se sensibiliza a los colaboradores que ingresan al ICBF, para que participen en actividades por los niños, niñas y adolescentes, en donde se viva la Misión ICBF. (visitas a los hogares comunitarios, fundaciones y/o centros zonales).  una visita mensual</t>
  </si>
  <si>
    <t>Actividad para Servidores Públicos y Familias</t>
  </si>
  <si>
    <t xml:space="preserve">
Talleres para los servidores públicos y sus familias
</t>
  </si>
  <si>
    <t>Mayo
Agosto
Octubre</t>
  </si>
  <si>
    <t>Campaña de buen trato</t>
  </si>
  <si>
    <t>Generar espacios al interior del ICBF, en donde exista la buena comunicación, el respeto y las relaciones cordiales y armoniosas entre los colaboradores, por medio de correos masivos que permitan sensibilizar e incentivar en ellos conductas sociales que conlleven a un cambio positivo y al mejoramiento de las relaciones interpersonales, esto se realizará  a través de puestas en escenas  con personajes, carteleras, entre otros.</t>
  </si>
  <si>
    <t>Mayo-Junio</t>
  </si>
  <si>
    <t>Actividades dirigidas a los Hijos del ICBF</t>
  </si>
  <si>
    <t>Hijos del ICBF</t>
  </si>
  <si>
    <t>Talleres y actividades de integración dirigidas a los servidores que son hijos del Instituto y trabajan en el ICBF.</t>
  </si>
  <si>
    <t>Olimpiadas del Saber</t>
  </si>
  <si>
    <t xml:space="preserve">Total </t>
  </si>
  <si>
    <t xml:space="preserve">Elaboró : </t>
  </si>
  <si>
    <t>Revisó:</t>
  </si>
  <si>
    <t xml:space="preserve">Aprobó: </t>
  </si>
  <si>
    <t>Mónica Figueredo Guerrero
Alexandra Daste Forero
Alejandra Campo Ruiz</t>
  </si>
  <si>
    <t xml:space="preserve">Dilia Gómez Murcia </t>
  </si>
  <si>
    <t>Carlos Enrique Garzón Gómez</t>
  </si>
  <si>
    <r>
      <t xml:space="preserve">COMPONENTE
</t>
    </r>
    <r>
      <rPr>
        <sz val="10"/>
        <rFont val="Arial"/>
        <family val="2"/>
      </rPr>
      <t>(CALIDAD DE VIDA LABORAL O
PROTECCIÓN Y SERVICIOS SOCIALES)</t>
    </r>
  </si>
  <si>
    <t xml:space="preserve">Mónica Figueredo Guerrero
Faride Esther Alvarez Marin
</t>
  </si>
  <si>
    <t>Baloncesto Mixto 
Voleibol Mixto Junio 
Fútbol Femenino y masculino
Inscripciones a torneos externos, función pública e interempresas Cafam</t>
  </si>
  <si>
    <t>Febrero a Noviembre</t>
  </si>
  <si>
    <t>Julio y septiembre</t>
  </si>
  <si>
    <t>Julio y Octubre</t>
  </si>
  <si>
    <t>Exaltación por los 51 años del ICBF</t>
  </si>
  <si>
    <t>Vacaciones recreativas para los hijos de los servidores públicos en edades entre los 6 y los 17 años, programadas en los meses de julio, octubre (receso escolar) y Diciembre. 
Boletas de ingreso para niños entre 6 meses y 5 años, acompañados por sus padres en diciembre</t>
  </si>
  <si>
    <t xml:space="preserve">    Revisó:</t>
  </si>
  <si>
    <t xml:space="preserve">Realización de torneos relámpagos: 
-Tenis de Mesa femenino 
-Tenis de Mesa masculino
-Tenis de Campo femenino 
-Tenis de Campo masculino
-Ajedrez
-Rana Mixto
-Mini tejo Mujeres
-Tejo Hombres
-Bolos Mixto
-Billar Hombres
-Billar pool Mujeres
-Natación femenina
-Natación masculina
</t>
  </si>
  <si>
    <t>Resolución 2398 de 2015, por la cual se modifica el programa de apoyo escolar para los hijos de los servidores públicos.  Para la vigencia del 2019 se incrementó el 3.18% quedando por un valor de Ciento Cuarenta y Cuatro Mil Doscientos Cincuenta y Un Pesos M/cte ($ 144.251.oo), por cada hijo máximo dos.</t>
  </si>
  <si>
    <t>Actividad lúdico recreativa dirigida a los niños y niñas hijos de los servidores públicos con edades entre 6 meses y 12 años: DIA RECREATIVO  ICBF.</t>
  </si>
  <si>
    <t xml:space="preserve">Día de la Secretaria: Actividad de integración y Taller al personal secretarial.
</t>
  </si>
  <si>
    <t xml:space="preserve">Actividad recreativa: La actividad debe incluir un tema pedagógico y de desarrollo personal relacionado con la profesión de conductor, teniendo como temas probables: "Inteligencia Vial", "Manejo Defensivo", "Responsabilidad, Uso y Abuso del alcohol"; "Cuidado de la salud". </t>
  </si>
  <si>
    <t xml:space="preserve">Caminatas a lugares donde se desarrollan actividades de tipo ecológico, una mensual  para los Servidores públicos y familias </t>
  </si>
  <si>
    <t xml:space="preserve">Actividad de integración por dependencias 
16, 17, 18, 19, 20, 23 y 24  de diciembre </t>
  </si>
  <si>
    <t>Se realizará una actividad trimestral (karaoke, adivine la canción, bingos, tertulias, cuenteros, actividades lúdicas, cineforos, carrera de observación, match, entre otros)</t>
  </si>
  <si>
    <t xml:space="preserve">Encuentros de integración para parejas 
Alimentación saludable en la familia
Talleres Madres Gestantes y lactantes -Se realizaran talleres, capacitaciones y charlas dirigidas a las Servidores Públicas en temas de madres gestantes y lactantes.
</t>
  </si>
  <si>
    <t>Se entregará bonos intercambiables para hijos de los servidores públicos con edades entre los 0 y los 25 años, por valor de $157.235 cada uno y para los servidores públicos que no tienen hijos en este rango de edad, se les entregará bonos por valor de $125,751 cada uno.</t>
  </si>
  <si>
    <t>Actividad de conocimiento, destreza y habilidad, dirigida a nivel país, creada con el fin de motivar el aprendizaje de manera lúdica de los nuevos procesos estratégicos</t>
  </si>
  <si>
    <t>Ejecución de acciones de mejora del clima laboral</t>
  </si>
  <si>
    <t xml:space="preserve">Medicion clima laboral </t>
  </si>
  <si>
    <t xml:space="preserve">Intervención de clima laboral </t>
  </si>
  <si>
    <t xml:space="preserve">Medición de las variables de clima laboral para el año 2019 </t>
  </si>
  <si>
    <t xml:space="preserve">Medicion de clima laboral </t>
  </si>
  <si>
    <t>Enero a Diciembre</t>
  </si>
  <si>
    <t>Julio a Diciembre</t>
  </si>
  <si>
    <t>Experto en el tema que de clases para los servidores publicos y sus familias del ICBF</t>
  </si>
  <si>
    <t>De acuerdo con ingreso de personal</t>
  </si>
  <si>
    <t>Vivienda</t>
  </si>
  <si>
    <t>Evento en el cual se llevarán a cabo acciones de capacitación orientadas al desarrollo de las capacidades y competencias de los Servidores Públicos, a la identificación e interiorización de los valores y vocación del servicio.
Con el fin de adelantar programas, proyectos y actividades dirigidos a esta finalidad se declara el 27 de junio el día del Servidor Público.
Propuesta actividades a desarrollar de acuerdo con las necesidades de cada regional:
• Taller orientado al desarrollo de las capacidades y competencias de los servidores públicos, a la identificación e interiorización de los valores y vocación del servicio.
• Acto protocolario de entrega por antigüedad y pensionados.</t>
  </si>
  <si>
    <t xml:space="preserve">Incentivos no pecuniarios - Individuales:
• Mejor Servidor Público de carrera administrativa nivel Asistencial. (4.5 SMLV)
• Mejor Servidor Público de carrera administrativa nivel Técnico. (4.5 SMLV)
• Mejor Servidor Público de carrera administrativa nivel Profesional. (4.5 SMLV)
• Mejor Servidor Público de carrera administrativa a nivel país. (1.5 SMLV adicional)
Mejor servidor Público libre nombramiento y remoción (4.5 SMLV)
Selección a los mejores equipos de trabajo:
Mejores proyectos:
Incentivo pecuniario para el 
Primer puesto: (10 SMLV)  
Incentivo no pecuniario (plan de turismo) para 
Segundo puesto:(6 SMLV) 
Tercer puesto: (4,5 SMLV)
Reconocimiento Mejores servidores por EDL y mejores servidores por Regionales
</t>
  </si>
  <si>
    <t>Día del Defensor de familia</t>
  </si>
  <si>
    <t>Actividad de reconocimiento por la labor desempeñada</t>
  </si>
  <si>
    <t>Febrero</t>
  </si>
  <si>
    <t>Junio a Noviembre</t>
  </si>
  <si>
    <t>Noche de alumbrados</t>
  </si>
  <si>
    <t>Actividad de integración para servidores públicos y familias en la cual se realiza una   noche de alumbrados</t>
  </si>
  <si>
    <r>
      <rPr>
        <b/>
        <sz val="12"/>
        <rFont val="Tempus Sans ITC"/>
        <family val="5"/>
      </rPr>
      <t xml:space="preserve">Antes de imprimir este documento… piense en el medio ambiente!  </t>
    </r>
    <r>
      <rPr>
        <sz val="12"/>
        <rFont val="Calibri"/>
        <family val="2"/>
        <scheme val="minor"/>
      </rPr>
      <t xml:space="preserve">
</t>
    </r>
    <r>
      <rPr>
        <sz val="6"/>
        <rFont val="Arial"/>
        <family val="2"/>
      </rPr>
      <t xml:space="preserve">     Cualquier copia impresa de este documento se considera como COPIA NO CONTROLADA.
LOS DATOS PROPORCIONADOS SERÁN TRATADOS DE ACUERDO A LA POLÌTICA DE TRATAMIENTO DE DATOS PERSONALES DEL ICBF Y A LA LEY 1581 DE 2012</t>
    </r>
  </si>
  <si>
    <r>
      <t xml:space="preserve">PROCESO DE GESTIÓN DEL TALENTO HUMANO
</t>
    </r>
    <r>
      <rPr>
        <sz val="10"/>
        <color theme="1"/>
        <rFont val="Arial"/>
        <family val="2"/>
      </rPr>
      <t>PLAN DE BIENESTAR SOCIAL
VIGENCIA 2019</t>
    </r>
  </si>
  <si>
    <t>A2.PL5.GTH</t>
  </si>
  <si>
    <t>Versión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</si>
</sst>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quot;\ * #,##0_-;\-&quot;$&quot;\ * #,##0_-;_-&quot;$&quot;\ * &quot;-&quot;_-;_-@_-"/>
    <numFmt numFmtId="165" formatCode="_-* #,##0.00\ _€_-;\-* #,##0.00\ _€_-;_-* &quot;-&quot;??\ _€_-;_-@_-"/>
    <numFmt numFmtId="166" formatCode="&quot;$&quot;\ #,##0"/>
    <numFmt numFmtId="167" formatCode="_-* #,##0\ _€_-;\-* #,##0\ _€_-;_-* &quot;-&quot;??\ _€_-;_-@_-"/>
  </numFmts>
  <fonts count="18">
    <font>
      <sz val="10"/>
      <name val="Arial"/>
    </font>
    <font>
      <sz val="8"/>
      <color indexed="81"/>
      <name val="Tahoma"/>
      <family val="2"/>
    </font>
    <font>
      <b/>
      <sz val="8"/>
      <color indexed="81"/>
      <name val="Tahoma"/>
      <family val="2"/>
    </font>
    <font>
      <sz val="10"/>
      <color indexed="8"/>
      <name val="Zurich BT"/>
      <family val="2"/>
    </font>
    <font>
      <sz val="12"/>
      <name val="Calibri"/>
      <family val="2"/>
      <scheme val="minor"/>
    </font>
    <font>
      <b/>
      <sz val="19"/>
      <name val="Calibri"/>
      <family val="2"/>
      <scheme val="minor"/>
    </font>
    <font>
      <sz val="10"/>
      <color theme="1"/>
      <name val="Arial"/>
      <family val="2"/>
    </font>
    <font>
      <b/>
      <sz val="10"/>
      <color theme="1"/>
      <name val="Arial"/>
      <family val="2"/>
    </font>
    <font>
      <sz val="12"/>
      <color theme="1"/>
      <name val="Times New Roman"/>
      <family val="1"/>
    </font>
    <font>
      <b/>
      <sz val="20"/>
      <name val="Calibri"/>
      <family val="2"/>
      <scheme val="minor"/>
    </font>
    <font>
      <sz val="10"/>
      <name val="Arial"/>
      <family val="2"/>
    </font>
    <font>
      <b/>
      <sz val="10"/>
      <name val="Arial"/>
      <family val="2"/>
    </font>
    <font>
      <sz val="12"/>
      <name val="Arial"/>
      <family val="2"/>
    </font>
    <font>
      <b/>
      <sz val="12"/>
      <name val="Calibri"/>
      <family val="2"/>
      <scheme val="minor"/>
    </font>
    <font>
      <sz val="10"/>
      <name val="Arial"/>
      <family val="2"/>
    </font>
    <font>
      <b/>
      <sz val="16"/>
      <name val="Calibri"/>
      <family val="2"/>
      <scheme val="minor"/>
    </font>
    <font>
      <b/>
      <sz val="12"/>
      <name val="Tempus Sans ITC"/>
      <family val="5"/>
    </font>
    <font>
      <sz val="6"/>
      <name val="Arial"/>
      <family val="2"/>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3">
    <xf numFmtId="166" fontId="0" fillId="0" borderId="0"/>
    <xf numFmtId="165" fontId="3" fillId="0" borderId="0" applyFont="0" applyFill="0" applyBorder="0" applyAlignment="0" applyProtection="0"/>
    <xf numFmtId="164" fontId="14" fillId="0" borderId="0" applyFont="0" applyFill="0" applyBorder="0" applyAlignment="0" applyProtection="0"/>
  </cellStyleXfs>
  <cellXfs count="75">
    <xf numFmtId="166" fontId="0" fillId="0" borderId="0" xfId="0"/>
    <xf numFmtId="166" fontId="4" fillId="0" borderId="0" xfId="0" applyFont="1" applyAlignment="1">
      <alignment horizontal="center" wrapText="1"/>
    </xf>
    <xf numFmtId="166" fontId="4" fillId="2" borderId="0" xfId="0" applyFont="1" applyFill="1" applyAlignment="1">
      <alignment horizontal="center" wrapText="1"/>
    </xf>
    <xf numFmtId="166" fontId="4" fillId="0" borderId="0" xfId="0" applyNumberFormat="1" applyFont="1" applyAlignment="1">
      <alignment horizontal="center" wrapText="1"/>
    </xf>
    <xf numFmtId="166" fontId="4" fillId="4" borderId="0" xfId="0" applyFont="1" applyFill="1" applyBorder="1" applyAlignment="1">
      <alignment horizontal="center" wrapText="1"/>
    </xf>
    <xf numFmtId="166" fontId="5" fillId="4" borderId="6" xfId="0" applyFont="1" applyFill="1" applyBorder="1" applyAlignment="1">
      <alignment horizontal="center" wrapText="1"/>
    </xf>
    <xf numFmtId="166" fontId="5" fillId="4" borderId="4" xfId="0" applyFont="1" applyFill="1" applyBorder="1" applyAlignment="1">
      <alignment horizontal="center" wrapText="1"/>
    </xf>
    <xf numFmtId="166" fontId="5" fillId="4" borderId="5" xfId="0" applyFont="1" applyFill="1" applyBorder="1" applyAlignment="1">
      <alignment horizontal="center" wrapText="1"/>
    </xf>
    <xf numFmtId="166" fontId="4" fillId="0" borderId="0" xfId="0" applyFont="1" applyAlignment="1">
      <alignment horizontal="center" wrapText="1"/>
    </xf>
    <xf numFmtId="166" fontId="4" fillId="4" borderId="8" xfId="0" applyFont="1" applyFill="1" applyBorder="1" applyAlignment="1">
      <alignment horizontal="left" vertical="center" wrapText="1"/>
    </xf>
    <xf numFmtId="166" fontId="4" fillId="4" borderId="8" xfId="0" applyNumberFormat="1" applyFont="1" applyFill="1" applyBorder="1" applyAlignment="1">
      <alignment horizontal="center" wrapText="1"/>
    </xf>
    <xf numFmtId="166" fontId="4" fillId="4" borderId="8" xfId="0" applyFont="1" applyFill="1" applyBorder="1" applyAlignment="1">
      <alignment horizontal="center" wrapText="1"/>
    </xf>
    <xf numFmtId="166" fontId="4" fillId="4" borderId="10" xfId="0" applyFont="1" applyFill="1" applyBorder="1" applyAlignment="1">
      <alignment horizontal="center" wrapText="1"/>
    </xf>
    <xf numFmtId="166" fontId="4" fillId="4" borderId="11" xfId="0" applyFont="1" applyFill="1" applyBorder="1" applyAlignment="1">
      <alignment horizontal="center" wrapText="1"/>
    </xf>
    <xf numFmtId="166" fontId="4" fillId="4" borderId="11" xfId="0" applyNumberFormat="1" applyFont="1" applyFill="1" applyBorder="1" applyAlignment="1">
      <alignment horizontal="center" wrapText="1"/>
    </xf>
    <xf numFmtId="166" fontId="11" fillId="3" borderId="1" xfId="0" applyFont="1" applyFill="1" applyBorder="1" applyAlignment="1">
      <alignment horizontal="center" vertical="center" wrapText="1"/>
    </xf>
    <xf numFmtId="166" fontId="11" fillId="3" borderId="2" xfId="0" applyFont="1" applyFill="1" applyBorder="1" applyAlignment="1">
      <alignment horizontal="center" vertical="center" wrapText="1"/>
    </xf>
    <xf numFmtId="166" fontId="11" fillId="3" borderId="3" xfId="0" applyNumberFormat="1" applyFont="1" applyFill="1" applyBorder="1" applyAlignment="1">
      <alignment horizontal="center" vertical="center" wrapText="1"/>
    </xf>
    <xf numFmtId="49" fontId="12" fillId="4" borderId="14" xfId="0" applyNumberFormat="1" applyFont="1" applyFill="1" applyBorder="1" applyAlignment="1" applyProtection="1">
      <alignment horizontal="center" vertical="center" wrapText="1"/>
      <protection locked="0"/>
    </xf>
    <xf numFmtId="49" fontId="12" fillId="4" borderId="15" xfId="0" applyNumberFormat="1" applyFont="1" applyFill="1" applyBorder="1" applyAlignment="1" applyProtection="1">
      <alignment horizontal="center" vertical="center" wrapText="1"/>
      <protection locked="0"/>
    </xf>
    <xf numFmtId="166" fontId="4" fillId="4" borderId="7" xfId="0" applyFont="1" applyFill="1" applyBorder="1" applyAlignment="1">
      <alignment horizontal="left" vertical="center" wrapText="1"/>
    </xf>
    <xf numFmtId="166" fontId="4" fillId="4" borderId="0" xfId="0" applyFont="1" applyFill="1" applyBorder="1" applyAlignment="1">
      <alignment horizontal="left" vertical="center" wrapText="1"/>
    </xf>
    <xf numFmtId="166" fontId="4" fillId="4" borderId="0" xfId="0" applyFont="1" applyFill="1" applyBorder="1" applyAlignment="1">
      <alignment horizontal="center" vertical="center" wrapText="1"/>
    </xf>
    <xf numFmtId="49" fontId="4" fillId="4" borderId="7" xfId="0" applyNumberFormat="1" applyFont="1" applyFill="1" applyBorder="1" applyAlignment="1" applyProtection="1">
      <alignment horizontal="justify" vertical="center" wrapText="1"/>
      <protection locked="0"/>
    </xf>
    <xf numFmtId="49" fontId="4" fillId="4" borderId="0" xfId="0" applyNumberFormat="1" applyFont="1" applyFill="1" applyBorder="1" applyAlignment="1" applyProtection="1">
      <alignment horizontal="justify" vertical="center" wrapText="1"/>
      <protection locked="0"/>
    </xf>
    <xf numFmtId="49" fontId="4" fillId="4" borderId="0" xfId="0" applyNumberFormat="1" applyFont="1" applyFill="1" applyBorder="1" applyAlignment="1" applyProtection="1">
      <alignment horizontal="center" vertical="center" wrapText="1"/>
      <protection locked="0"/>
    </xf>
    <xf numFmtId="49" fontId="13" fillId="4" borderId="8" xfId="0" applyNumberFormat="1" applyFont="1" applyFill="1" applyBorder="1" applyAlignment="1" applyProtection="1">
      <alignment horizontal="center" vertical="center" wrapText="1"/>
      <protection locked="0"/>
    </xf>
    <xf numFmtId="167" fontId="13" fillId="4" borderId="8" xfId="1" applyNumberFormat="1" applyFont="1" applyFill="1" applyBorder="1" applyAlignment="1" applyProtection="1">
      <alignment horizontal="justify" vertical="center" wrapText="1"/>
      <protection locked="0"/>
    </xf>
    <xf numFmtId="49" fontId="9" fillId="4" borderId="15" xfId="0" applyNumberFormat="1" applyFont="1" applyFill="1" applyBorder="1" applyAlignment="1" applyProtection="1">
      <alignment horizontal="center" vertical="center" wrapText="1"/>
      <protection locked="0"/>
    </xf>
    <xf numFmtId="164" fontId="9" fillId="4" borderId="15" xfId="2" applyFont="1" applyFill="1" applyBorder="1" applyAlignment="1" applyProtection="1">
      <alignment horizontal="justify" vertical="center" wrapText="1"/>
      <protection locked="0"/>
    </xf>
    <xf numFmtId="166" fontId="15" fillId="4" borderId="20" xfId="0" applyFont="1" applyFill="1" applyBorder="1" applyAlignment="1">
      <alignment horizontal="center" vertical="center" wrapText="1"/>
    </xf>
    <xf numFmtId="166" fontId="15" fillId="4" borderId="20" xfId="0" applyFont="1" applyFill="1" applyBorder="1" applyAlignment="1">
      <alignment horizontal="center" wrapText="1"/>
    </xf>
    <xf numFmtId="166" fontId="13" fillId="4" borderId="21" xfId="0" applyFont="1" applyFill="1" applyBorder="1" applyAlignment="1">
      <alignment horizontal="left" vertical="center" wrapText="1"/>
    </xf>
    <xf numFmtId="166" fontId="15" fillId="4" borderId="23" xfId="0" applyFont="1" applyFill="1" applyBorder="1" applyAlignment="1">
      <alignment horizontal="center" vertical="center" wrapText="1"/>
    </xf>
    <xf numFmtId="49" fontId="12" fillId="0" borderId="14" xfId="0" applyNumberFormat="1" applyFont="1" applyFill="1" applyBorder="1" applyAlignment="1" applyProtection="1">
      <alignment horizontal="center" vertical="center" wrapText="1"/>
      <protection locked="0"/>
    </xf>
    <xf numFmtId="166" fontId="12" fillId="0" borderId="14" xfId="0" applyFont="1" applyFill="1" applyBorder="1" applyAlignment="1">
      <alignment horizontal="center" vertical="center" wrapText="1"/>
    </xf>
    <xf numFmtId="164" fontId="12" fillId="0" borderId="15" xfId="2" applyFont="1" applyFill="1" applyBorder="1" applyAlignment="1" applyProtection="1">
      <alignment horizontal="center" vertical="center" wrapText="1"/>
      <protection locked="0"/>
    </xf>
    <xf numFmtId="164" fontId="12" fillId="0" borderId="14" xfId="2" applyFont="1" applyFill="1" applyBorder="1" applyAlignment="1" applyProtection="1">
      <alignment horizontal="center" vertical="center" wrapText="1"/>
      <protection locked="0"/>
    </xf>
    <xf numFmtId="49" fontId="12" fillId="0" borderId="15" xfId="0" applyNumberFormat="1" applyFont="1" applyFill="1" applyBorder="1" applyAlignment="1" applyProtection="1">
      <alignment horizontal="center" vertical="center" wrapText="1"/>
      <protection locked="0"/>
    </xf>
    <xf numFmtId="166" fontId="12" fillId="0" borderId="15" xfId="0" applyFont="1" applyFill="1" applyBorder="1" applyAlignment="1">
      <alignment horizontal="center" vertical="center" wrapText="1"/>
    </xf>
    <xf numFmtId="49" fontId="12" fillId="0" borderId="15" xfId="0" applyNumberFormat="1" applyFont="1" applyFill="1" applyBorder="1" applyAlignment="1" applyProtection="1">
      <alignment horizontal="center" vertical="top" wrapText="1"/>
      <protection locked="0"/>
    </xf>
    <xf numFmtId="164" fontId="12" fillId="0" borderId="15" xfId="2" applyFont="1" applyFill="1" applyBorder="1" applyAlignment="1" applyProtection="1">
      <alignment horizontal="justify" vertical="center" wrapText="1"/>
      <protection locked="0"/>
    </xf>
    <xf numFmtId="166" fontId="15" fillId="4" borderId="23" xfId="0" applyFont="1" applyFill="1" applyBorder="1" applyAlignment="1">
      <alignment horizontal="center" vertical="center" wrapText="1"/>
    </xf>
    <xf numFmtId="166" fontId="4" fillId="4" borderId="7" xfId="0" applyFont="1" applyFill="1" applyBorder="1" applyAlignment="1">
      <alignment horizontal="left" vertical="center" wrapText="1"/>
    </xf>
    <xf numFmtId="166" fontId="4" fillId="4" borderId="0" xfId="0" applyFont="1" applyFill="1" applyBorder="1" applyAlignment="1">
      <alignment horizontal="left" vertical="center" wrapText="1"/>
    </xf>
    <xf numFmtId="166" fontId="4" fillId="4" borderId="9" xfId="0" applyFont="1" applyFill="1" applyBorder="1" applyAlignment="1">
      <alignment horizontal="left" wrapText="1"/>
    </xf>
    <xf numFmtId="166" fontId="4" fillId="4" borderId="10" xfId="0" applyFont="1" applyFill="1" applyBorder="1" applyAlignment="1">
      <alignment horizontal="left" wrapText="1"/>
    </xf>
    <xf numFmtId="166" fontId="15" fillId="4" borderId="22" xfId="0" applyFont="1" applyFill="1" applyBorder="1" applyAlignment="1">
      <alignment horizontal="left" vertical="center" wrapText="1"/>
    </xf>
    <xf numFmtId="166" fontId="15" fillId="4" borderId="23" xfId="0" applyFont="1" applyFill="1" applyBorder="1" applyAlignment="1">
      <alignment horizontal="left" vertical="center" wrapText="1"/>
    </xf>
    <xf numFmtId="166" fontId="8" fillId="0" borderId="6" xfId="0" applyFont="1" applyBorder="1" applyAlignment="1">
      <alignment horizontal="center" vertical="top" wrapText="1"/>
    </xf>
    <xf numFmtId="166" fontId="8" fillId="0" borderId="7" xfId="0" applyFont="1" applyBorder="1" applyAlignment="1">
      <alignment horizontal="center" vertical="top" wrapText="1"/>
    </xf>
    <xf numFmtId="166" fontId="8" fillId="0" borderId="9" xfId="0" applyFont="1" applyBorder="1" applyAlignment="1">
      <alignment horizontal="center" vertical="top" wrapText="1"/>
    </xf>
    <xf numFmtId="166" fontId="7" fillId="0" borderId="6" xfId="0" applyFont="1" applyBorder="1" applyAlignment="1">
      <alignment horizontal="center" vertical="center" wrapText="1"/>
    </xf>
    <xf numFmtId="166" fontId="7" fillId="0" borderId="4" xfId="0" applyFont="1" applyBorder="1" applyAlignment="1">
      <alignment horizontal="center" vertical="center" wrapText="1"/>
    </xf>
    <xf numFmtId="166" fontId="7" fillId="0" borderId="5" xfId="0" applyFont="1" applyBorder="1" applyAlignment="1">
      <alignment horizontal="center" vertical="center" wrapText="1"/>
    </xf>
    <xf numFmtId="166" fontId="7" fillId="0" borderId="7" xfId="0" applyFont="1" applyBorder="1" applyAlignment="1">
      <alignment horizontal="center" vertical="center" wrapText="1"/>
    </xf>
    <xf numFmtId="166" fontId="7" fillId="0" borderId="0" xfId="0" applyFont="1" applyBorder="1" applyAlignment="1">
      <alignment horizontal="center" vertical="center" wrapText="1"/>
    </xf>
    <xf numFmtId="166" fontId="7" fillId="0" borderId="8" xfId="0" applyFont="1" applyBorder="1" applyAlignment="1">
      <alignment horizontal="center" vertical="center" wrapText="1"/>
    </xf>
    <xf numFmtId="166" fontId="7" fillId="0" borderId="9" xfId="0" applyFont="1" applyBorder="1" applyAlignment="1">
      <alignment horizontal="center" vertical="center" wrapText="1"/>
    </xf>
    <xf numFmtId="166" fontId="7" fillId="0" borderId="10" xfId="0" applyFont="1" applyBorder="1" applyAlignment="1">
      <alignment horizontal="center" vertical="center" wrapText="1"/>
    </xf>
    <xf numFmtId="166" fontId="7" fillId="0" borderId="11" xfId="0" applyFont="1" applyBorder="1" applyAlignment="1">
      <alignment horizontal="center" vertical="center" wrapText="1"/>
    </xf>
    <xf numFmtId="166" fontId="15" fillId="4" borderId="20" xfId="0" applyFont="1" applyFill="1" applyBorder="1" applyAlignment="1">
      <alignment horizontal="center" vertical="center" wrapText="1"/>
    </xf>
    <xf numFmtId="166" fontId="15" fillId="4" borderId="23" xfId="0" applyFont="1" applyFill="1" applyBorder="1" applyAlignment="1">
      <alignment horizontal="center" vertical="center" wrapText="1"/>
    </xf>
    <xf numFmtId="166" fontId="15" fillId="4" borderId="19" xfId="0" applyFont="1" applyFill="1" applyBorder="1" applyAlignment="1">
      <alignment horizontal="left" vertical="center" wrapText="1"/>
    </xf>
    <xf numFmtId="166" fontId="15" fillId="4" borderId="20" xfId="0" applyFont="1" applyFill="1" applyBorder="1" applyAlignment="1">
      <alignment horizontal="left" vertical="center" wrapText="1"/>
    </xf>
    <xf numFmtId="166" fontId="4" fillId="0" borderId="16" xfId="0" applyFont="1" applyBorder="1" applyAlignment="1">
      <alignment horizontal="center" wrapText="1"/>
    </xf>
    <xf numFmtId="166" fontId="4" fillId="0" borderId="17" xfId="0" applyFont="1" applyBorder="1" applyAlignment="1">
      <alignment horizontal="center" wrapText="1"/>
    </xf>
    <xf numFmtId="166" fontId="4" fillId="0" borderId="18" xfId="0" applyFont="1" applyBorder="1" applyAlignment="1">
      <alignment horizontal="center" wrapText="1"/>
    </xf>
    <xf numFmtId="166" fontId="4" fillId="0" borderId="20" xfId="0" applyFont="1" applyBorder="1" applyAlignment="1">
      <alignment horizontal="center" vertical="center" wrapText="1"/>
    </xf>
    <xf numFmtId="166" fontId="6" fillId="0" borderId="12" xfId="0" applyFont="1" applyBorder="1" applyAlignment="1">
      <alignment horizontal="center" vertical="center" wrapText="1"/>
    </xf>
    <xf numFmtId="166" fontId="6" fillId="0" borderId="13" xfId="0" applyFont="1" applyBorder="1" applyAlignment="1">
      <alignment horizontal="center" vertical="center" wrapText="1"/>
    </xf>
    <xf numFmtId="14" fontId="6" fillId="0" borderId="12"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166" fontId="6" fillId="0" borderId="2" xfId="0" applyFont="1" applyBorder="1" applyAlignment="1">
      <alignment horizontal="center" vertical="center" wrapText="1"/>
    </xf>
    <xf numFmtId="166" fontId="6" fillId="0" borderId="3" xfId="0" applyFont="1" applyBorder="1" applyAlignment="1">
      <alignment horizontal="center" vertical="center" wrapText="1"/>
    </xf>
  </cellXfs>
  <cellStyles count="3">
    <cellStyle name="Millares" xfId="1" builtinId="3"/>
    <cellStyle name="Moneda [0]" xfId="2" builtinId="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622300</xdr:colOff>
      <xdr:row>9</xdr:row>
      <xdr:rowOff>184150</xdr:rowOff>
    </xdr:from>
    <xdr:to>
      <xdr:col>0</xdr:col>
      <xdr:colOff>1320800</xdr:colOff>
      <xdr:row>13</xdr:row>
      <xdr:rowOff>180894</xdr:rowOff>
    </xdr:to>
    <xdr:pic>
      <xdr:nvPicPr>
        <xdr:cNvPr id="3" name="Imagen 3" descr="ICBFNEW">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2300" y="184150"/>
          <a:ext cx="698500" cy="8095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T62"/>
  <sheetViews>
    <sheetView tabSelected="1" view="pageBreakPreview" topLeftCell="A9" zoomScale="75" zoomScaleNormal="77" zoomScaleSheetLayoutView="75" workbookViewId="0">
      <selection activeCell="C16" sqref="C16"/>
    </sheetView>
  </sheetViews>
  <sheetFormatPr baseColWidth="10" defaultRowHeight="0" customHeight="1" zeroHeight="1"/>
  <cols>
    <col min="1" max="1" width="30.42578125" style="8" customWidth="1"/>
    <col min="2" max="2" width="52.140625" style="8" customWidth="1"/>
    <col min="3" max="3" width="40.28515625" style="8" customWidth="1"/>
    <col min="4" max="4" width="40.7109375" style="8" customWidth="1"/>
    <col min="5" max="5" width="87.7109375" style="8" customWidth="1"/>
    <col min="6" max="6" width="37.7109375" style="8" customWidth="1"/>
    <col min="7" max="7" width="35.42578125" style="3" customWidth="1"/>
    <col min="8" max="253" width="11.42578125" style="1" customWidth="1"/>
    <col min="254" max="254" width="11.140625" style="1" customWidth="1"/>
    <col min="255" max="257" width="11.42578125" style="1" customWidth="1"/>
    <col min="258" max="16384" width="11.42578125" style="1"/>
  </cols>
  <sheetData>
    <row r="1" spans="1:254" ht="0" hidden="1" customHeight="1">
      <c r="A1" s="1"/>
      <c r="B1" s="1"/>
      <c r="C1" s="1"/>
      <c r="D1" s="1"/>
      <c r="E1" s="1"/>
      <c r="F1" s="1"/>
    </row>
    <row r="2" spans="1:254" ht="0" hidden="1" customHeight="1">
      <c r="A2" s="1"/>
      <c r="B2" s="1"/>
      <c r="C2" s="1"/>
      <c r="D2" s="1"/>
      <c r="E2" s="1"/>
      <c r="F2" s="1"/>
    </row>
    <row r="3" spans="1:254" ht="0" hidden="1" customHeight="1">
      <c r="A3" s="1"/>
      <c r="B3" s="1"/>
      <c r="C3" s="1"/>
      <c r="D3" s="1"/>
      <c r="E3" s="1"/>
      <c r="F3" s="1"/>
    </row>
    <row r="4" spans="1:254" ht="0" hidden="1" customHeight="1">
      <c r="A4" s="1"/>
      <c r="B4" s="1"/>
      <c r="C4" s="1"/>
      <c r="D4" s="1"/>
      <c r="E4" s="1"/>
      <c r="F4" s="1"/>
    </row>
    <row r="5" spans="1:254" ht="0" hidden="1" customHeight="1">
      <c r="A5" s="1"/>
      <c r="B5" s="1"/>
      <c r="C5" s="1"/>
      <c r="D5" s="1"/>
      <c r="E5" s="1"/>
      <c r="F5" s="1"/>
    </row>
    <row r="6" spans="1:254" ht="0" hidden="1" customHeight="1">
      <c r="A6" s="1"/>
      <c r="B6" s="1"/>
      <c r="C6" s="1"/>
      <c r="D6" s="1"/>
      <c r="E6" s="1"/>
      <c r="F6" s="1"/>
    </row>
    <row r="7" spans="1:254" ht="0" hidden="1" customHeight="1">
      <c r="A7" s="1"/>
      <c r="B7" s="1"/>
      <c r="C7" s="1"/>
      <c r="D7" s="1"/>
      <c r="E7" s="1"/>
      <c r="F7" s="1"/>
    </row>
    <row r="8" spans="1:254" ht="0" hidden="1" customHeight="1">
      <c r="A8" s="1"/>
      <c r="B8" s="1"/>
      <c r="C8" s="1"/>
      <c r="D8" s="1"/>
      <c r="E8" s="1"/>
      <c r="F8" s="1"/>
    </row>
    <row r="9" spans="1:254" ht="9.75" customHeight="1" thickBot="1">
      <c r="A9" s="1"/>
      <c r="B9" s="1"/>
      <c r="C9" s="1"/>
      <c r="D9" s="1"/>
      <c r="E9" s="1"/>
      <c r="F9" s="1"/>
    </row>
    <row r="10" spans="1:254" ht="15.75" customHeight="1">
      <c r="A10" s="49"/>
      <c r="B10" s="52" t="s">
        <v>128</v>
      </c>
      <c r="C10" s="53"/>
      <c r="D10" s="53"/>
      <c r="E10" s="54"/>
      <c r="F10" s="69" t="s">
        <v>129</v>
      </c>
      <c r="G10" s="71">
        <v>43496</v>
      </c>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4"/>
      <c r="ID10" s="4"/>
      <c r="IE10" s="4"/>
      <c r="IF10" s="4"/>
      <c r="IG10" s="4"/>
      <c r="IH10" s="4"/>
      <c r="II10" s="4"/>
      <c r="IJ10" s="4"/>
      <c r="IK10" s="4"/>
      <c r="IL10" s="4"/>
      <c r="IM10" s="4"/>
      <c r="IN10" s="4"/>
      <c r="IO10" s="4"/>
      <c r="IP10" s="4"/>
      <c r="IQ10" s="4"/>
      <c r="IR10" s="4"/>
      <c r="IS10" s="4"/>
      <c r="IT10" s="4"/>
    </row>
    <row r="11" spans="1:254" ht="15.75" customHeight="1" thickBot="1">
      <c r="A11" s="50"/>
      <c r="B11" s="55"/>
      <c r="C11" s="56"/>
      <c r="D11" s="56"/>
      <c r="E11" s="57"/>
      <c r="F11" s="70"/>
      <c r="G11" s="72"/>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row>
    <row r="12" spans="1:254" ht="15.75" customHeight="1">
      <c r="A12" s="50"/>
      <c r="B12" s="55"/>
      <c r="C12" s="56"/>
      <c r="D12" s="56"/>
      <c r="E12" s="57"/>
      <c r="F12" s="69" t="s">
        <v>130</v>
      </c>
      <c r="G12" s="69" t="s">
        <v>6</v>
      </c>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row>
    <row r="13" spans="1:254" ht="15.75" customHeight="1" thickBot="1">
      <c r="A13" s="50"/>
      <c r="B13" s="55"/>
      <c r="C13" s="56"/>
      <c r="D13" s="56"/>
      <c r="E13" s="57"/>
      <c r="F13" s="70"/>
      <c r="G13" s="70"/>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4"/>
      <c r="HY13" s="4"/>
      <c r="HZ13" s="4"/>
      <c r="IA13" s="4"/>
      <c r="IB13" s="4"/>
      <c r="IC13" s="4"/>
      <c r="ID13" s="4"/>
      <c r="IE13" s="4"/>
      <c r="IF13" s="4"/>
      <c r="IG13" s="4"/>
      <c r="IH13" s="4"/>
      <c r="II13" s="4"/>
      <c r="IJ13" s="4"/>
      <c r="IK13" s="4"/>
      <c r="IL13" s="4"/>
      <c r="IM13" s="4"/>
      <c r="IN13" s="4"/>
      <c r="IO13" s="4"/>
      <c r="IP13" s="4"/>
      <c r="IQ13" s="4"/>
      <c r="IR13" s="4"/>
      <c r="IS13" s="4"/>
      <c r="IT13" s="4"/>
    </row>
    <row r="14" spans="1:254" ht="30" customHeight="1" thickBot="1">
      <c r="A14" s="51"/>
      <c r="B14" s="58"/>
      <c r="C14" s="59"/>
      <c r="D14" s="59"/>
      <c r="E14" s="60"/>
      <c r="F14" s="73" t="s">
        <v>7</v>
      </c>
      <c r="G14" s="7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4"/>
      <c r="HY14" s="4"/>
      <c r="HZ14" s="4"/>
      <c r="IA14" s="4"/>
      <c r="IB14" s="4"/>
      <c r="IC14" s="4"/>
      <c r="ID14" s="4"/>
      <c r="IE14" s="4"/>
      <c r="IF14" s="4"/>
      <c r="IG14" s="4"/>
      <c r="IH14" s="4"/>
      <c r="II14" s="4"/>
      <c r="IJ14" s="4"/>
      <c r="IK14" s="4"/>
      <c r="IL14" s="4"/>
      <c r="IM14" s="4"/>
      <c r="IN14" s="4"/>
      <c r="IO14" s="4"/>
      <c r="IP14" s="4"/>
      <c r="IQ14" s="4"/>
      <c r="IR14" s="4"/>
      <c r="IS14" s="4"/>
      <c r="IT14" s="4"/>
    </row>
    <row r="15" spans="1:254" ht="8.25" customHeight="1" thickBot="1">
      <c r="A15" s="5"/>
      <c r="B15" s="6"/>
      <c r="C15" s="6"/>
      <c r="D15" s="6"/>
      <c r="E15" s="6"/>
      <c r="F15" s="6"/>
      <c r="G15" s="7"/>
    </row>
    <row r="16" spans="1:254" ht="114.75" customHeight="1" thickBot="1">
      <c r="A16" s="15" t="s">
        <v>1</v>
      </c>
      <c r="B16" s="15" t="s">
        <v>89</v>
      </c>
      <c r="C16" s="15" t="s">
        <v>3</v>
      </c>
      <c r="D16" s="15" t="s">
        <v>2</v>
      </c>
      <c r="E16" s="16" t="s">
        <v>4</v>
      </c>
      <c r="F16" s="15" t="s">
        <v>5</v>
      </c>
      <c r="G16" s="17" t="s">
        <v>0</v>
      </c>
    </row>
    <row r="17" spans="1:7" s="2" customFormat="1" ht="66" customHeight="1">
      <c r="A17" s="18" t="s">
        <v>8</v>
      </c>
      <c r="B17" s="34" t="s">
        <v>9</v>
      </c>
      <c r="C17" s="34" t="s">
        <v>113</v>
      </c>
      <c r="D17" s="34" t="s">
        <v>110</v>
      </c>
      <c r="E17" s="35" t="s">
        <v>112</v>
      </c>
      <c r="F17" s="34" t="s">
        <v>114</v>
      </c>
      <c r="G17" s="36">
        <v>35000000</v>
      </c>
    </row>
    <row r="18" spans="1:7" s="2" customFormat="1" ht="66" customHeight="1">
      <c r="A18" s="18" t="s">
        <v>8</v>
      </c>
      <c r="B18" s="34" t="s">
        <v>9</v>
      </c>
      <c r="C18" s="34" t="s">
        <v>111</v>
      </c>
      <c r="D18" s="34" t="s">
        <v>111</v>
      </c>
      <c r="E18" s="35" t="s">
        <v>109</v>
      </c>
      <c r="F18" s="34" t="s">
        <v>114</v>
      </c>
      <c r="G18" s="37">
        <v>15000000</v>
      </c>
    </row>
    <row r="19" spans="1:7" s="2" customFormat="1" ht="66" customHeight="1">
      <c r="A19" s="18" t="s">
        <v>8</v>
      </c>
      <c r="B19" s="34" t="s">
        <v>9</v>
      </c>
      <c r="C19" s="34" t="s">
        <v>121</v>
      </c>
      <c r="D19" s="34" t="s">
        <v>121</v>
      </c>
      <c r="E19" s="35" t="s">
        <v>122</v>
      </c>
      <c r="F19" s="34" t="s">
        <v>123</v>
      </c>
      <c r="G19" s="37">
        <v>0</v>
      </c>
    </row>
    <row r="20" spans="1:7" s="2" customFormat="1" ht="260.25" customHeight="1">
      <c r="A20" s="19" t="s">
        <v>8</v>
      </c>
      <c r="B20" s="38" t="s">
        <v>9</v>
      </c>
      <c r="C20" s="38" t="s">
        <v>16</v>
      </c>
      <c r="D20" s="38" t="s">
        <v>16</v>
      </c>
      <c r="E20" s="39" t="s">
        <v>119</v>
      </c>
      <c r="F20" s="38" t="s">
        <v>17</v>
      </c>
      <c r="G20" s="36">
        <v>10000000</v>
      </c>
    </row>
    <row r="21" spans="1:7" s="2" customFormat="1" ht="66" customHeight="1">
      <c r="A21" s="19" t="s">
        <v>8</v>
      </c>
      <c r="B21" s="38" t="s">
        <v>9</v>
      </c>
      <c r="C21" s="38" t="s">
        <v>12</v>
      </c>
      <c r="D21" s="38" t="s">
        <v>12</v>
      </c>
      <c r="E21" s="39" t="s">
        <v>13</v>
      </c>
      <c r="F21" s="38" t="s">
        <v>115</v>
      </c>
      <c r="G21" s="36">
        <v>5000000</v>
      </c>
    </row>
    <row r="22" spans="1:7" s="2" customFormat="1" ht="54" customHeight="1">
      <c r="A22" s="19" t="s">
        <v>8</v>
      </c>
      <c r="B22" s="38" t="s">
        <v>9</v>
      </c>
      <c r="C22" s="38" t="s">
        <v>14</v>
      </c>
      <c r="D22" s="38" t="s">
        <v>14</v>
      </c>
      <c r="E22" s="39" t="s">
        <v>15</v>
      </c>
      <c r="F22" s="38" t="s">
        <v>115</v>
      </c>
      <c r="G22" s="36">
        <v>5000000</v>
      </c>
    </row>
    <row r="23" spans="1:7" s="2" customFormat="1" ht="222" customHeight="1">
      <c r="A23" s="19" t="s">
        <v>8</v>
      </c>
      <c r="B23" s="38" t="s">
        <v>9</v>
      </c>
      <c r="C23" s="38" t="s">
        <v>10</v>
      </c>
      <c r="D23" s="38" t="s">
        <v>10</v>
      </c>
      <c r="E23" s="39" t="s">
        <v>11</v>
      </c>
      <c r="F23" s="38" t="s">
        <v>46</v>
      </c>
      <c r="G23" s="36">
        <v>15000000</v>
      </c>
    </row>
    <row r="24" spans="1:7" s="2" customFormat="1" ht="300" customHeight="1">
      <c r="A24" s="19" t="s">
        <v>8</v>
      </c>
      <c r="B24" s="38" t="s">
        <v>9</v>
      </c>
      <c r="C24" s="38" t="s">
        <v>18</v>
      </c>
      <c r="D24" s="38" t="s">
        <v>19</v>
      </c>
      <c r="E24" s="38" t="s">
        <v>120</v>
      </c>
      <c r="F24" s="38" t="s">
        <v>20</v>
      </c>
      <c r="G24" s="36">
        <v>25000000</v>
      </c>
    </row>
    <row r="25" spans="1:7" s="2" customFormat="1" ht="62.25" customHeight="1">
      <c r="A25" s="19" t="s">
        <v>8</v>
      </c>
      <c r="B25" s="38" t="s">
        <v>21</v>
      </c>
      <c r="C25" s="38" t="s">
        <v>31</v>
      </c>
      <c r="D25" s="38" t="s">
        <v>37</v>
      </c>
      <c r="E25" s="38" t="s">
        <v>116</v>
      </c>
      <c r="F25" s="38" t="s">
        <v>92</v>
      </c>
      <c r="G25" s="36">
        <v>1000000</v>
      </c>
    </row>
    <row r="26" spans="1:7" s="2" customFormat="1" ht="83.25" customHeight="1">
      <c r="A26" s="19" t="s">
        <v>8</v>
      </c>
      <c r="B26" s="38" t="s">
        <v>21</v>
      </c>
      <c r="C26" s="38" t="s">
        <v>22</v>
      </c>
      <c r="D26" s="38" t="s">
        <v>22</v>
      </c>
      <c r="E26" s="38" t="s">
        <v>99</v>
      </c>
      <c r="F26" s="38" t="s">
        <v>23</v>
      </c>
      <c r="G26" s="36">
        <v>0</v>
      </c>
    </row>
    <row r="27" spans="1:7" s="2" customFormat="1" ht="66.75" customHeight="1">
      <c r="A27" s="19" t="s">
        <v>8</v>
      </c>
      <c r="B27" s="38" t="s">
        <v>21</v>
      </c>
      <c r="C27" s="38" t="s">
        <v>24</v>
      </c>
      <c r="D27" s="38" t="s">
        <v>25</v>
      </c>
      <c r="E27" s="38" t="s">
        <v>100</v>
      </c>
      <c r="F27" s="38" t="s">
        <v>26</v>
      </c>
      <c r="G27" s="36">
        <v>0</v>
      </c>
    </row>
    <row r="28" spans="1:7" s="2" customFormat="1" ht="68.25" customHeight="1">
      <c r="A28" s="19" t="s">
        <v>8</v>
      </c>
      <c r="B28" s="38" t="s">
        <v>21</v>
      </c>
      <c r="C28" s="38" t="s">
        <v>24</v>
      </c>
      <c r="D28" s="38" t="s">
        <v>27</v>
      </c>
      <c r="E28" s="38" t="s">
        <v>101</v>
      </c>
      <c r="F28" s="38" t="s">
        <v>26</v>
      </c>
      <c r="G28" s="36">
        <v>0</v>
      </c>
    </row>
    <row r="29" spans="1:7" s="2" customFormat="1" ht="59.25" customHeight="1">
      <c r="A29" s="19" t="s">
        <v>8</v>
      </c>
      <c r="B29" s="38" t="s">
        <v>21</v>
      </c>
      <c r="C29" s="38" t="s">
        <v>118</v>
      </c>
      <c r="D29" s="38" t="s">
        <v>28</v>
      </c>
      <c r="E29" s="38" t="s">
        <v>29</v>
      </c>
      <c r="F29" s="38" t="s">
        <v>30</v>
      </c>
      <c r="G29" s="36">
        <v>0</v>
      </c>
    </row>
    <row r="30" spans="1:7" s="2" customFormat="1" ht="69" customHeight="1">
      <c r="A30" s="19" t="s">
        <v>8</v>
      </c>
      <c r="B30" s="38" t="s">
        <v>21</v>
      </c>
      <c r="C30" s="38" t="s">
        <v>31</v>
      </c>
      <c r="D30" s="40" t="s">
        <v>32</v>
      </c>
      <c r="E30" s="38" t="s">
        <v>33</v>
      </c>
      <c r="F30" s="38" t="s">
        <v>30</v>
      </c>
      <c r="G30" s="36">
        <v>0</v>
      </c>
    </row>
    <row r="31" spans="1:7" s="8" customFormat="1" ht="54" customHeight="1">
      <c r="A31" s="19" t="s">
        <v>8</v>
      </c>
      <c r="B31" s="38" t="s">
        <v>21</v>
      </c>
      <c r="C31" s="38" t="s">
        <v>40</v>
      </c>
      <c r="D31" s="38" t="s">
        <v>40</v>
      </c>
      <c r="E31" s="38" t="s">
        <v>41</v>
      </c>
      <c r="F31" s="38" t="s">
        <v>39</v>
      </c>
      <c r="G31" s="36">
        <v>0</v>
      </c>
    </row>
    <row r="32" spans="1:7" s="2" customFormat="1" ht="78.75" customHeight="1">
      <c r="A32" s="19" t="s">
        <v>8</v>
      </c>
      <c r="B32" s="38" t="s">
        <v>21</v>
      </c>
      <c r="C32" s="38" t="s">
        <v>31</v>
      </c>
      <c r="D32" s="38" t="s">
        <v>34</v>
      </c>
      <c r="E32" s="38" t="s">
        <v>35</v>
      </c>
      <c r="F32" s="38" t="s">
        <v>124</v>
      </c>
      <c r="G32" s="36">
        <v>400000</v>
      </c>
    </row>
    <row r="33" spans="1:7" s="2" customFormat="1" ht="87.75" customHeight="1">
      <c r="A33" s="19" t="s">
        <v>8</v>
      </c>
      <c r="B33" s="38" t="s">
        <v>21</v>
      </c>
      <c r="C33" s="38" t="s">
        <v>31</v>
      </c>
      <c r="D33" s="38" t="s">
        <v>36</v>
      </c>
      <c r="E33" s="38" t="s">
        <v>91</v>
      </c>
      <c r="F33" s="38" t="s">
        <v>124</v>
      </c>
      <c r="G33" s="36">
        <v>20000000</v>
      </c>
    </row>
    <row r="34" spans="1:7" s="8" customFormat="1" ht="108" customHeight="1">
      <c r="A34" s="19" t="s">
        <v>8</v>
      </c>
      <c r="B34" s="38" t="s">
        <v>21</v>
      </c>
      <c r="C34" s="38" t="s">
        <v>24</v>
      </c>
      <c r="D34" s="38" t="s">
        <v>44</v>
      </c>
      <c r="E34" s="38" t="s">
        <v>102</v>
      </c>
      <c r="F34" s="38" t="s">
        <v>45</v>
      </c>
      <c r="G34" s="41">
        <v>2600000</v>
      </c>
    </row>
    <row r="35" spans="1:7" ht="78.75" customHeight="1">
      <c r="A35" s="19" t="s">
        <v>8</v>
      </c>
      <c r="B35" s="38" t="s">
        <v>21</v>
      </c>
      <c r="C35" s="38" t="s">
        <v>38</v>
      </c>
      <c r="D35" s="38" t="s">
        <v>42</v>
      </c>
      <c r="E35" s="38" t="s">
        <v>103</v>
      </c>
      <c r="F35" s="38" t="s">
        <v>93</v>
      </c>
      <c r="G35" s="41">
        <v>30000000</v>
      </c>
    </row>
    <row r="36" spans="1:7" ht="93.75" customHeight="1">
      <c r="A36" s="19" t="s">
        <v>8</v>
      </c>
      <c r="B36" s="38" t="s">
        <v>21</v>
      </c>
      <c r="C36" s="38" t="s">
        <v>38</v>
      </c>
      <c r="D36" s="38" t="s">
        <v>43</v>
      </c>
      <c r="E36" s="38" t="s">
        <v>96</v>
      </c>
      <c r="F36" s="38" t="s">
        <v>94</v>
      </c>
      <c r="G36" s="41">
        <v>37000000</v>
      </c>
    </row>
    <row r="37" spans="1:7" ht="246.75" customHeight="1">
      <c r="A37" s="19" t="s">
        <v>8</v>
      </c>
      <c r="B37" s="38" t="s">
        <v>21</v>
      </c>
      <c r="C37" s="38" t="s">
        <v>31</v>
      </c>
      <c r="D37" s="38" t="s">
        <v>47</v>
      </c>
      <c r="E37" s="38" t="s">
        <v>98</v>
      </c>
      <c r="F37" s="38" t="s">
        <v>48</v>
      </c>
      <c r="G37" s="41">
        <v>30000000</v>
      </c>
    </row>
    <row r="38" spans="1:7" ht="251.25" customHeight="1">
      <c r="A38" s="19" t="s">
        <v>8</v>
      </c>
      <c r="B38" s="38" t="s">
        <v>21</v>
      </c>
      <c r="C38" s="38" t="s">
        <v>49</v>
      </c>
      <c r="D38" s="38" t="s">
        <v>50</v>
      </c>
      <c r="E38" s="38" t="s">
        <v>51</v>
      </c>
      <c r="F38" s="38" t="s">
        <v>52</v>
      </c>
      <c r="G38" s="36">
        <v>0</v>
      </c>
    </row>
    <row r="39" spans="1:7" ht="63.75" customHeight="1">
      <c r="A39" s="19" t="s">
        <v>8</v>
      </c>
      <c r="B39" s="38" t="s">
        <v>21</v>
      </c>
      <c r="C39" s="38" t="s">
        <v>24</v>
      </c>
      <c r="D39" s="38" t="s">
        <v>53</v>
      </c>
      <c r="E39" s="38" t="s">
        <v>54</v>
      </c>
      <c r="F39" s="38" t="s">
        <v>52</v>
      </c>
      <c r="G39" s="36">
        <v>6000000</v>
      </c>
    </row>
    <row r="40" spans="1:7" ht="77.25" customHeight="1">
      <c r="A40" s="19" t="s">
        <v>8</v>
      </c>
      <c r="B40" s="38" t="s">
        <v>21</v>
      </c>
      <c r="C40" s="38" t="s">
        <v>24</v>
      </c>
      <c r="D40" s="38" t="s">
        <v>55</v>
      </c>
      <c r="E40" s="38" t="s">
        <v>95</v>
      </c>
      <c r="F40" s="38" t="s">
        <v>20</v>
      </c>
      <c r="G40" s="36">
        <v>30000000</v>
      </c>
    </row>
    <row r="41" spans="1:7" s="8" customFormat="1" ht="77.25" customHeight="1">
      <c r="A41" s="19" t="s">
        <v>8</v>
      </c>
      <c r="B41" s="38" t="s">
        <v>21</v>
      </c>
      <c r="C41" s="38" t="s">
        <v>38</v>
      </c>
      <c r="D41" s="38" t="s">
        <v>125</v>
      </c>
      <c r="E41" s="38" t="s">
        <v>126</v>
      </c>
      <c r="F41" s="38" t="s">
        <v>58</v>
      </c>
      <c r="G41" s="36">
        <v>20000000</v>
      </c>
    </row>
    <row r="42" spans="1:7" ht="63.75" customHeight="1">
      <c r="A42" s="19" t="s">
        <v>8</v>
      </c>
      <c r="B42" s="38" t="s">
        <v>21</v>
      </c>
      <c r="C42" s="38" t="s">
        <v>24</v>
      </c>
      <c r="D42" s="38" t="s">
        <v>56</v>
      </c>
      <c r="E42" s="38" t="s">
        <v>57</v>
      </c>
      <c r="F42" s="38" t="s">
        <v>58</v>
      </c>
      <c r="G42" s="36">
        <v>80000000</v>
      </c>
    </row>
    <row r="43" spans="1:7" ht="81" customHeight="1">
      <c r="A43" s="19" t="s">
        <v>8</v>
      </c>
      <c r="B43" s="38" t="s">
        <v>21</v>
      </c>
      <c r="C43" s="38" t="s">
        <v>59</v>
      </c>
      <c r="D43" s="38" t="s">
        <v>59</v>
      </c>
      <c r="E43" s="38" t="s">
        <v>107</v>
      </c>
      <c r="F43" s="38" t="s">
        <v>58</v>
      </c>
      <c r="G43" s="36">
        <v>58000000</v>
      </c>
    </row>
    <row r="44" spans="1:7" ht="65.25" customHeight="1">
      <c r="A44" s="19" t="s">
        <v>8</v>
      </c>
      <c r="B44" s="38" t="s">
        <v>21</v>
      </c>
      <c r="C44" s="38" t="s">
        <v>24</v>
      </c>
      <c r="D44" s="38" t="s">
        <v>60</v>
      </c>
      <c r="E44" s="38" t="s">
        <v>104</v>
      </c>
      <c r="F44" s="38" t="s">
        <v>58</v>
      </c>
      <c r="G44" s="36">
        <v>25000000</v>
      </c>
    </row>
    <row r="45" spans="1:7" ht="63" customHeight="1">
      <c r="A45" s="19" t="s">
        <v>8</v>
      </c>
      <c r="B45" s="38" t="s">
        <v>21</v>
      </c>
      <c r="C45" s="38" t="s">
        <v>38</v>
      </c>
      <c r="D45" s="38" t="s">
        <v>61</v>
      </c>
      <c r="E45" s="38" t="s">
        <v>62</v>
      </c>
      <c r="F45" s="38" t="s">
        <v>58</v>
      </c>
      <c r="G45" s="36">
        <v>60000000</v>
      </c>
    </row>
    <row r="46" spans="1:7" ht="51.75" customHeight="1">
      <c r="A46" s="19" t="s">
        <v>8</v>
      </c>
      <c r="B46" s="38" t="s">
        <v>21</v>
      </c>
      <c r="C46" s="38" t="s">
        <v>38</v>
      </c>
      <c r="D46" s="38" t="s">
        <v>63</v>
      </c>
      <c r="E46" s="38" t="s">
        <v>64</v>
      </c>
      <c r="F46" s="38" t="s">
        <v>58</v>
      </c>
      <c r="G46" s="36">
        <v>8000000</v>
      </c>
    </row>
    <row r="47" spans="1:7" ht="56.25" customHeight="1">
      <c r="A47" s="19" t="s">
        <v>8</v>
      </c>
      <c r="B47" s="38" t="s">
        <v>21</v>
      </c>
      <c r="C47" s="38" t="s">
        <v>24</v>
      </c>
      <c r="D47" s="38" t="s">
        <v>65</v>
      </c>
      <c r="E47" s="38" t="s">
        <v>66</v>
      </c>
      <c r="F47" s="38" t="s">
        <v>58</v>
      </c>
      <c r="G47" s="36">
        <v>3000000</v>
      </c>
    </row>
    <row r="48" spans="1:7" s="8" customFormat="1" ht="80.25" customHeight="1">
      <c r="A48" s="19" t="s">
        <v>8</v>
      </c>
      <c r="B48" s="38" t="s">
        <v>67</v>
      </c>
      <c r="C48" s="38" t="s">
        <v>70</v>
      </c>
      <c r="D48" s="38" t="s">
        <v>70</v>
      </c>
      <c r="E48" s="38" t="s">
        <v>71</v>
      </c>
      <c r="F48" s="38" t="s">
        <v>117</v>
      </c>
      <c r="G48" s="36">
        <v>1000000</v>
      </c>
    </row>
    <row r="49" spans="1:7" ht="51.75" customHeight="1">
      <c r="A49" s="19" t="s">
        <v>8</v>
      </c>
      <c r="B49" s="38" t="s">
        <v>67</v>
      </c>
      <c r="C49" s="38" t="s">
        <v>68</v>
      </c>
      <c r="D49" s="38" t="s">
        <v>68</v>
      </c>
      <c r="E49" s="38" t="s">
        <v>105</v>
      </c>
      <c r="F49" s="38" t="s">
        <v>69</v>
      </c>
      <c r="G49" s="36">
        <v>3000000</v>
      </c>
    </row>
    <row r="50" spans="1:7" s="8" customFormat="1" ht="51.75" customHeight="1">
      <c r="A50" s="19" t="s">
        <v>8</v>
      </c>
      <c r="B50" s="38" t="s">
        <v>67</v>
      </c>
      <c r="C50" s="38" t="s">
        <v>78</v>
      </c>
      <c r="D50" s="38" t="s">
        <v>79</v>
      </c>
      <c r="E50" s="38" t="s">
        <v>80</v>
      </c>
      <c r="F50" s="38" t="s">
        <v>39</v>
      </c>
      <c r="G50" s="41">
        <v>20000000</v>
      </c>
    </row>
    <row r="51" spans="1:7" s="8" customFormat="1" ht="132" customHeight="1">
      <c r="A51" s="19" t="s">
        <v>8</v>
      </c>
      <c r="B51" s="38" t="s">
        <v>67</v>
      </c>
      <c r="C51" s="38" t="s">
        <v>75</v>
      </c>
      <c r="D51" s="38" t="s">
        <v>75</v>
      </c>
      <c r="E51" s="38" t="s">
        <v>76</v>
      </c>
      <c r="F51" s="38" t="s">
        <v>77</v>
      </c>
      <c r="G51" s="41">
        <v>3000000</v>
      </c>
    </row>
    <row r="52" spans="1:7" ht="123.75" customHeight="1">
      <c r="A52" s="19" t="s">
        <v>8</v>
      </c>
      <c r="B52" s="38" t="s">
        <v>67</v>
      </c>
      <c r="C52" s="38" t="s">
        <v>72</v>
      </c>
      <c r="D52" s="38" t="s">
        <v>73</v>
      </c>
      <c r="E52" s="38" t="s">
        <v>106</v>
      </c>
      <c r="F52" s="38" t="s">
        <v>74</v>
      </c>
      <c r="G52" s="36">
        <v>6000000</v>
      </c>
    </row>
    <row r="53" spans="1:7" ht="66" customHeight="1">
      <c r="A53" s="19" t="s">
        <v>8</v>
      </c>
      <c r="B53" s="38" t="s">
        <v>67</v>
      </c>
      <c r="C53" s="38" t="s">
        <v>81</v>
      </c>
      <c r="D53" s="38" t="s">
        <v>81</v>
      </c>
      <c r="E53" s="38" t="s">
        <v>108</v>
      </c>
      <c r="F53" s="38" t="s">
        <v>46</v>
      </c>
      <c r="G53" s="41">
        <v>6000000</v>
      </c>
    </row>
    <row r="54" spans="1:7" s="8" customFormat="1" ht="22.5" customHeight="1">
      <c r="A54" s="65"/>
      <c r="B54" s="66"/>
      <c r="C54" s="66"/>
      <c r="D54" s="66"/>
      <c r="E54" s="67"/>
      <c r="F54" s="28" t="s">
        <v>82</v>
      </c>
      <c r="G54" s="29">
        <f>SUM(G17:G53)</f>
        <v>560000000</v>
      </c>
    </row>
    <row r="55" spans="1:7" s="8" customFormat="1" ht="20.25" customHeight="1">
      <c r="A55" s="63" t="s">
        <v>83</v>
      </c>
      <c r="B55" s="64"/>
      <c r="C55" s="61" t="s">
        <v>97</v>
      </c>
      <c r="D55" s="61"/>
      <c r="E55" s="30" t="s">
        <v>85</v>
      </c>
      <c r="F55" s="31"/>
      <c r="G55" s="32"/>
    </row>
    <row r="56" spans="1:7" s="8" customFormat="1" ht="56.25" customHeight="1">
      <c r="A56" s="47" t="s">
        <v>90</v>
      </c>
      <c r="B56" s="48"/>
      <c r="C56" s="62" t="s">
        <v>88</v>
      </c>
      <c r="D56" s="62"/>
      <c r="E56" s="33" t="s">
        <v>88</v>
      </c>
      <c r="F56" s="42"/>
      <c r="G56" s="42"/>
    </row>
    <row r="57" spans="1:7" s="8" customFormat="1" ht="57.75" customHeight="1">
      <c r="A57" s="68" t="s">
        <v>127</v>
      </c>
      <c r="B57" s="68"/>
      <c r="C57" s="68"/>
      <c r="D57" s="68"/>
      <c r="E57" s="68"/>
      <c r="F57" s="68"/>
      <c r="G57" s="68"/>
    </row>
    <row r="58" spans="1:7" ht="0" hidden="1" customHeight="1">
      <c r="A58" s="23"/>
      <c r="B58" s="24"/>
      <c r="C58" s="24"/>
      <c r="D58" s="24"/>
      <c r="E58" s="25"/>
      <c r="F58" s="26" t="s">
        <v>82</v>
      </c>
      <c r="G58" s="27">
        <f>SUM(G17:G57)</f>
        <v>1120000000</v>
      </c>
    </row>
    <row r="59" spans="1:7" ht="0" hidden="1" customHeight="1">
      <c r="A59" s="20" t="s">
        <v>83</v>
      </c>
      <c r="B59" s="21"/>
      <c r="C59" s="21" t="s">
        <v>84</v>
      </c>
      <c r="D59" s="21"/>
      <c r="E59" s="22" t="s">
        <v>85</v>
      </c>
      <c r="F59" s="11"/>
      <c r="G59" s="9"/>
    </row>
    <row r="60" spans="1:7" ht="0" hidden="1" customHeight="1">
      <c r="A60" s="43" t="s">
        <v>86</v>
      </c>
      <c r="B60" s="44"/>
      <c r="C60" s="21" t="s">
        <v>87</v>
      </c>
      <c r="D60" s="4"/>
      <c r="E60" s="22" t="s">
        <v>88</v>
      </c>
      <c r="F60" s="11"/>
      <c r="G60" s="10"/>
    </row>
    <row r="61" spans="1:7" ht="0" hidden="1" customHeight="1">
      <c r="A61" s="43"/>
      <c r="B61" s="44"/>
      <c r="C61" s="4"/>
      <c r="D61" s="4"/>
      <c r="E61" s="4"/>
      <c r="F61" s="11"/>
      <c r="G61" s="11"/>
    </row>
    <row r="62" spans="1:7" ht="0" hidden="1" customHeight="1">
      <c r="A62" s="45"/>
      <c r="B62" s="46"/>
      <c r="C62" s="12"/>
      <c r="D62" s="12"/>
      <c r="E62" s="12"/>
      <c r="F62" s="13"/>
      <c r="G62" s="14"/>
    </row>
  </sheetData>
  <sheetProtection selectLockedCells="1"/>
  <mergeCells count="16">
    <mergeCell ref="A61:B61"/>
    <mergeCell ref="A62:B62"/>
    <mergeCell ref="A56:B56"/>
    <mergeCell ref="A10:A14"/>
    <mergeCell ref="B10:E14"/>
    <mergeCell ref="C55:D55"/>
    <mergeCell ref="C56:D56"/>
    <mergeCell ref="A55:B55"/>
    <mergeCell ref="A54:E54"/>
    <mergeCell ref="A60:B60"/>
    <mergeCell ref="A57:G57"/>
    <mergeCell ref="F10:F11"/>
    <mergeCell ref="G10:G11"/>
    <mergeCell ref="F12:F13"/>
    <mergeCell ref="G12:G13"/>
    <mergeCell ref="F14:G14"/>
  </mergeCells>
  <dataValidations count="1">
    <dataValidation type="whole" allowBlank="1" showInputMessage="1" showErrorMessage="1" errorTitle="Resursos...$" error="Campo de diligenciamiento numérico, no incluír puntos ni comas." sqref="G58 G17:G54">
      <formula1>0</formula1>
      <formula2>1000000000</formula2>
    </dataValidation>
  </dataValidations>
  <printOptions horizontalCentered="1" verticalCentered="1"/>
  <pageMargins left="0.35433070866141736" right="0.15748031496062992" top="0.23622047244094491" bottom="0.23622047244094491" header="0" footer="0"/>
  <pageSetup scale="14" orientation="landscape" cellComments="asDisplayed" horizontalDpi="4294967295" verticalDpi="4294967295"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Plan Bienestar Social</vt:lpstr>
      <vt:lpstr>'Plan Bienestar Social'!Área_de_impresión</vt:lpstr>
      <vt:lpstr>'Plan Bienestar Social'!Títulos_a_imprimir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Sandra.Palomino</dc:creator>
  <cp:lastModifiedBy>Cesar Augusto Rodriguez Chaparro</cp:lastModifiedBy>
  <cp:lastPrinted>2019-01-30T16:57:42Z</cp:lastPrinted>
  <dcterms:created xsi:type="dcterms:W3CDTF">2009-03-19T22:03:25Z</dcterms:created>
  <dcterms:modified xsi:type="dcterms:W3CDTF">2019-01-31T15:06:49Z</dcterms:modified>
</cp:coreProperties>
</file>