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a.monroy\OneDrive - Instituto Colombiano de Bienestar Familiar\SUBDIRECCION DE MEJORAMIENTO\DOCUMENTOS SIGE\Planes institucionales\Pinar julio 2021\"/>
    </mc:Choice>
  </mc:AlternateContent>
  <xr:revisionPtr revIDLastSave="27" documentId="8_{78DE0BDF-9061-4710-B895-DE4EFF0E8CC9}" xr6:coauthVersionLast="38" xr6:coauthVersionMax="46" xr10:uidLastSave="{9FE4F486-1B95-4B75-980F-1F8B43B5B7E2}"/>
  <bookViews>
    <workbookView xWindow="-120" yWindow="-120" windowWidth="20730" windowHeight="11160" tabRatio="808" xr2:uid="{00000000-000D-0000-FFFF-FFFF00000000}"/>
  </bookViews>
  <sheets>
    <sheet name="1. CAPACITACIÓN" sheetId="4" r:id="rId1"/>
    <sheet name="2. TALENTO HUMANO" sheetId="18" r:id="rId2"/>
    <sheet name="3. TVD" sheetId="5" r:id="rId3"/>
    <sheet name="4. FDA" sheetId="6" r:id="rId4"/>
    <sheet name="5. TABLAS CONTROL " sheetId="7" r:id="rId5"/>
    <sheet name="6. PROTOCOLO DOC. ELECTRÓNICOS" sheetId="8" r:id="rId6"/>
    <sheet name="7. B.C. TERMINILÓGICO" sheetId="9" r:id="rId7"/>
    <sheet name="8. PRESERVACIÓN DOC. ELETRÓNIC." sheetId="17" r:id="rId8"/>
    <sheet name="9. INFRAESTRUCTURA" sheetId="16" r:id="rId9"/>
    <sheet name="10. INSUMOS" sheetId="20" r:id="rId10"/>
    <sheet name="CONSOLIDADO" sheetId="11" r:id="rId11"/>
    <sheet name="ORDEN DE PRIORIDAD" sheetId="12" r:id="rId12"/>
    <sheet name="FORMULACIÓN DE PLANES Y PROYECT" sheetId="14" r:id="rId13"/>
    <sheet name="CUADRO DE MANDO" sheetId="15" r:id="rId14"/>
  </sheets>
  <definedNames>
    <definedName name="_xlnm._FilterDatabase" localSheetId="10" hidden="1">CONSOLIDADO!$A$10:$I$20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1" l="1"/>
  <c r="I15" i="11"/>
  <c r="F13" i="11"/>
  <c r="H54" i="20"/>
  <c r="H14" i="11" s="1"/>
  <c r="H43" i="20"/>
  <c r="G14" i="11" s="1"/>
  <c r="H32" i="20"/>
  <c r="F14" i="11" s="1"/>
  <c r="H21" i="20"/>
  <c r="E14" i="11" s="1"/>
  <c r="H10" i="20"/>
  <c r="H54" i="16"/>
  <c r="H12" i="11" s="1"/>
  <c r="H43" i="16"/>
  <c r="G12" i="11" s="1"/>
  <c r="H32" i="16"/>
  <c r="F12" i="11" s="1"/>
  <c r="H21" i="16"/>
  <c r="E12" i="11" s="1"/>
  <c r="H10" i="16"/>
  <c r="D12" i="11" s="1"/>
  <c r="H54" i="17"/>
  <c r="H10" i="11" s="1"/>
  <c r="H43" i="17"/>
  <c r="G10" i="11" s="1"/>
  <c r="H32" i="17"/>
  <c r="F10" i="11" s="1"/>
  <c r="H21" i="17"/>
  <c r="E10" i="11" s="1"/>
  <c r="H10" i="17"/>
  <c r="D10" i="11" s="1"/>
  <c r="H54" i="9"/>
  <c r="H18" i="11" s="1"/>
  <c r="H43" i="9"/>
  <c r="G18" i="11" s="1"/>
  <c r="H32" i="9"/>
  <c r="F18" i="11" s="1"/>
  <c r="H21" i="9"/>
  <c r="E18" i="11" s="1"/>
  <c r="H10" i="9"/>
  <c r="H54" i="8"/>
  <c r="H11" i="11" s="1"/>
  <c r="H43" i="8"/>
  <c r="G11" i="11" s="1"/>
  <c r="H32" i="8"/>
  <c r="F11" i="11" s="1"/>
  <c r="H21" i="8"/>
  <c r="E11" i="11" s="1"/>
  <c r="H10" i="8"/>
  <c r="D11" i="11" s="1"/>
  <c r="H54" i="7"/>
  <c r="H16" i="11" s="1"/>
  <c r="H43" i="7"/>
  <c r="G16" i="11" s="1"/>
  <c r="H32" i="7"/>
  <c r="F16" i="11" s="1"/>
  <c r="H21" i="7"/>
  <c r="E16" i="11" s="1"/>
  <c r="H10" i="7"/>
  <c r="D16" i="11" s="1"/>
  <c r="H54" i="6"/>
  <c r="H13" i="11" s="1"/>
  <c r="H43" i="6"/>
  <c r="G13" i="11" s="1"/>
  <c r="H32" i="6"/>
  <c r="H21" i="6"/>
  <c r="E13" i="11" s="1"/>
  <c r="H10" i="6"/>
  <c r="D13" i="11" s="1"/>
  <c r="H54" i="5"/>
  <c r="H19" i="11" s="1"/>
  <c r="H43" i="5"/>
  <c r="G19" i="11" s="1"/>
  <c r="H32" i="5"/>
  <c r="F19" i="11" s="1"/>
  <c r="H21" i="5"/>
  <c r="E19" i="11" s="1"/>
  <c r="H10" i="5"/>
  <c r="J9" i="5" s="1"/>
  <c r="H54" i="18"/>
  <c r="H43" i="18"/>
  <c r="H32" i="18"/>
  <c r="H21" i="18"/>
  <c r="H10" i="18"/>
  <c r="H54" i="4"/>
  <c r="H17" i="11" s="1"/>
  <c r="H43" i="4"/>
  <c r="G17" i="11" s="1"/>
  <c r="H32" i="4"/>
  <c r="F17" i="11" s="1"/>
  <c r="H21" i="4"/>
  <c r="E17" i="11" s="1"/>
  <c r="H10" i="4"/>
  <c r="D17" i="11" s="1"/>
  <c r="J9" i="9" l="1"/>
  <c r="J9" i="18"/>
  <c r="D18" i="11"/>
  <c r="J9" i="4"/>
  <c r="J9" i="6"/>
  <c r="J9" i="7"/>
  <c r="J9" i="8"/>
  <c r="J9" i="17"/>
  <c r="I17" i="11"/>
  <c r="J9" i="20"/>
  <c r="I13" i="11"/>
  <c r="D14" i="11"/>
  <c r="I14" i="11" s="1"/>
  <c r="I16" i="11"/>
  <c r="I19" i="11"/>
  <c r="J9" i="16"/>
  <c r="E20" i="11"/>
  <c r="G20" i="11"/>
  <c r="I12" i="11"/>
  <c r="F20" i="11"/>
  <c r="H20" i="11"/>
  <c r="I10" i="11"/>
  <c r="I18" i="11"/>
  <c r="I11" i="11"/>
  <c r="D20" i="11" l="1"/>
</calcChain>
</file>

<file path=xl/sharedStrings.xml><?xml version="1.0" encoding="utf-8"?>
<sst xmlns="http://schemas.openxmlformats.org/spreadsheetml/2006/main" count="809" uniqueCount="152">
  <si>
    <t>EJE ARTICULADOR</t>
  </si>
  <si>
    <t>ACCESO A LA INFORMACIÓN</t>
  </si>
  <si>
    <t>PRESERVACIÓN DE LA INFORMACIÓN</t>
  </si>
  <si>
    <t>FORTALECIMIENTO Y ARTICULACIÓN</t>
  </si>
  <si>
    <t>ITEM</t>
  </si>
  <si>
    <t>ASPECTO CRÍTICO</t>
  </si>
  <si>
    <t>CRITERIOS DE EVALUACIÓN</t>
  </si>
  <si>
    <t>Se considera el ciclo vital de los documentos integrando aspectos administrativos, legales, funcionales y tecnicos.</t>
  </si>
  <si>
    <t>Se cuenta con todos los instrumentos archivisticos socializados e implementados.</t>
  </si>
  <si>
    <t>Se cuenta con procesos de seguimiento, evaluación y mejora para la gestion de los documentos.</t>
  </si>
  <si>
    <t>Se tiene establecida la poltica de gestion documental</t>
  </si>
  <si>
    <t>Los instrumentos archivisticos involucran la documentación electrónica.</t>
  </si>
  <si>
    <t>Se cuenta con procesos y flujos documentales normalizados y medibles.</t>
  </si>
  <si>
    <t>Se documentan procesos o actividades de gestión de documentos</t>
  </si>
  <si>
    <t>Se cuenta con la infraestructura adecuada para resolver las necesidades documentales y de archivo.</t>
  </si>
  <si>
    <t>El personal de la entidad conoce la importancia de los documentos e interioriza las politicas y directrices concernientes a la gestión de los documentos.</t>
  </si>
  <si>
    <t>Se cuenta con el presupuesto adecuado para atender las necesidades documentales y de archivo</t>
  </si>
  <si>
    <t>ADMINISTRACION DE ARCHIVOS</t>
  </si>
  <si>
    <t>Se cuenta con politicas que garanticen la disponibilidad y accesibilidad de la informaciòn.</t>
  </si>
  <si>
    <t>Se cuenta con personal idoneo y suficiente para atender las necesidades documentales y de archivo de los ciudadanos.</t>
  </si>
  <si>
    <t>Se cuenta con esquemas de comunicación en la entidad para difundir la importancia de la gestión de documentos.</t>
  </si>
  <si>
    <t>Se cuenta con esquemas de capacitación y formación internos para la gestión de documentos articulados con el plan institucional de capacitación.</t>
  </si>
  <si>
    <t>Se cuenta con instrumentos archivísticos de descripción y clasificación para sus archivos.</t>
  </si>
  <si>
    <t>El personal hace buen uso de las herramientas tecnólogicas destinadas a la administración de la información de la entidad.</t>
  </si>
  <si>
    <t>Se ha establecido la caracterización de usuarios de acuerdo a sus necesidades de información.</t>
  </si>
  <si>
    <t>Se cuenta con iniciativas para fomentar el uso de nuevas tecnologías para optimizar el uso del papel.</t>
  </si>
  <si>
    <t>Se tiene implementada la estrategia de Gobierno en Linea -GEL</t>
  </si>
  <si>
    <t>Se cuenta con canales (locales y en linea) de servicio, atención y orientación al ciudadano.</t>
  </si>
  <si>
    <t>Se cuenta con procesos y herramientas normalizados para la preservación y conservación a largo plazo de los documentos.</t>
  </si>
  <si>
    <t>Se cuenta con un esquema de metadatos, integrado a otros sistemas de gestión.</t>
  </si>
  <si>
    <t>Se cuenta con archivos centrales e históricos.</t>
  </si>
  <si>
    <t>La conservación y preservación se basa en la normativa, requisitos legales, administrativos y técnicos que le aplican a la entidad.</t>
  </si>
  <si>
    <t xml:space="preserve">Se cuenta con un Sistema Integrado de Conservación SIC </t>
  </si>
  <si>
    <t>Se cuenta con una infraestructura adecuada para el almacenamiento conservación y preservación de la documentación física y electrónica.</t>
  </si>
  <si>
    <t>Se cuenta con procesos documentados de valoración y disposición final.</t>
  </si>
  <si>
    <t>Se tiene implementados estandares que garanticen la preservación y conservacion de los documentos.</t>
  </si>
  <si>
    <t>Se cuenta con esquemas de migración y conversión normalizados.</t>
  </si>
  <si>
    <t>Se cuentan con modelos o esquemas de continuidad del negocio.</t>
  </si>
  <si>
    <t>ASPECTOS TÉCNOLÓGICOS Y DE SEGURIDAD</t>
  </si>
  <si>
    <t>Se cuenta con politicas asociadas a las herramientas tecnologicas que respaldan la seguridad, usabilidad, accebilidad, integridad y autenticidad de la información.</t>
  </si>
  <si>
    <t>Se cuenta con herramientas tecnologicas acordes a las necesidades de la entidad, las cuales permiten hacer bueno uso de los documentos.</t>
  </si>
  <si>
    <t>Se cuenta con acuerdos de confidencialidad y politicas de protección de datos a nivel interno y con terceros.</t>
  </si>
  <si>
    <t>Se cuenta con politicas que permitan adoptar tecnologias que contemplen servicios y contenidos orientados a gestion de los documentos.</t>
  </si>
  <si>
    <t>Las aplicaciones son capaces de generar y gestionar documentos de valor archivistico cumpliendo con los procesos establecidos.</t>
  </si>
  <si>
    <t>Se encuentra estandarizada la administración y gestión de la información y los datos en herramientas tecnologicas articuladas con el sistema de gestión de seguridad de la información y los procesos archivisticos</t>
  </si>
  <si>
    <t>Se cuenta con mecanismos técnicos que permitan mejorar la adquisición y uso y mantenimiento de las herramientas tecnologicas.</t>
  </si>
  <si>
    <t>Se cuenta con tecnología asociada al servicio al ciudadano, que le permita la participación e interacción.</t>
  </si>
  <si>
    <t>Se cuenta con modelos para la identificaciòn, evaluación y analisis de riesgos.</t>
  </si>
  <si>
    <t>Se cuenta con directrices de seguridad de información con relaciòn al recurso humano, al entorno fisico y electrónico, el acceso y los sistemas de información.</t>
  </si>
  <si>
    <t>La gestión documental se encuentra implementada acorde con el modelo integrado de planeación y gestión.</t>
  </si>
  <si>
    <t>Se tiene articulada la politica de gestion documental con los sistemas y modelos de gestion de la entidad.</t>
  </si>
  <si>
    <t>Se cuenta con alianzas estratégicas que permitan mejorar e innovar la función archivistica de la entidad.</t>
  </si>
  <si>
    <t>Se aplica el marco legal y normativo concerniente a la función archivistica</t>
  </si>
  <si>
    <t>Se cuenta con un sistema de gestion documental basado en estandares nacionales e internacionales.</t>
  </si>
  <si>
    <t>Se tienen implementadas acciones para la gestion del cambio.</t>
  </si>
  <si>
    <t>Se cuenta con procesos de mejora continua.</t>
  </si>
  <si>
    <t>Se cuenta con instancias asesoras que formulen lineamientos para la aplicaciòn de la función archivistica de la entidad.</t>
  </si>
  <si>
    <t>Se tienen identificados los roles y responsabilidades del personal y las áreas frente a los documentos.</t>
  </si>
  <si>
    <t>La alta dirección esta comprometida con el desarrollo de la función archivistica de la entidad.</t>
  </si>
  <si>
    <t>NIVEL DE IMPACTO</t>
  </si>
  <si>
    <t>TOTAL EJE ARTICULADOR</t>
  </si>
  <si>
    <t>TOTAL ASPECTO CRÍTICO</t>
  </si>
  <si>
    <t>ASPECTOS CRÍTICOS</t>
  </si>
  <si>
    <t>ADMINISTRACIÓN DE ARCHIVOS</t>
  </si>
  <si>
    <t>SEGURIDAD Y TECNOLOGÍA</t>
  </si>
  <si>
    <t>TOTAL</t>
  </si>
  <si>
    <t>VALOR</t>
  </si>
  <si>
    <t>ACTIVIDAD</t>
  </si>
  <si>
    <t>FINAL</t>
  </si>
  <si>
    <t>ENTREGABLE</t>
  </si>
  <si>
    <t>INDICADOR</t>
  </si>
  <si>
    <t>META %</t>
  </si>
  <si>
    <t>PLANES Y PROYECTOS ASICIADOS</t>
  </si>
  <si>
    <t>INDICADORES</t>
  </si>
  <si>
    <t>GRÁFICO</t>
  </si>
  <si>
    <t>OBSERVACIONES</t>
  </si>
  <si>
    <t>La entidad no cuenta con Tabla de Valoración Documental TVD.</t>
  </si>
  <si>
    <t>Los Fondos Documentales Acumulados que tiene la Entidad, no se encuentran. identificados y organizados conforme la legislación archivística.</t>
  </si>
  <si>
    <t>La Entidad no cuenta con Tablas de Control de Acceso a la información, para el establecimiento de categorías y restricciones de acceso y seguridad de los documentos que se generan y custodian en el ICBF.</t>
  </si>
  <si>
    <t>La entidad no cuenta con protocolo de requisitos para la gestión de los documentos electrónicos que se generan y custodian.</t>
  </si>
  <si>
    <t>La Entidad no cuenta con banco terminológico de tipos, series y subseries documentales.</t>
  </si>
  <si>
    <t xml:space="preserve">El ICBF no cuenta con el Plan de Preservación de la información de documentos electrónicos a largo plazo.
</t>
  </si>
  <si>
    <t>El ICBF no cuenta con el Plan de Preservación de la información de documentos electrónicos a largo plazo.</t>
  </si>
  <si>
    <t>TOTAL EJES TEMÁTICOS</t>
  </si>
  <si>
    <t>Plan de capacitación Archivística Anual</t>
  </si>
  <si>
    <t>Plan de elaboración de la Tabla de Valoración Documental – TVD</t>
  </si>
  <si>
    <t>Plan de Organización del Fondo Documental Acumulado – FDA</t>
  </si>
  <si>
    <t>Plan para la elaboración del Modelo de Requisitos para la Gestión de Documentos Electrónicos</t>
  </si>
  <si>
    <t>Plan para la elaboración del Banco Terminológico de tipos, series y subseries documentales</t>
  </si>
  <si>
    <t>Implementación de los programas de: Gestión Documental – PGD, Sistema Integrado de Conservación de Archivos – SIC y el Plan Institucional de Archivos – PINAR</t>
  </si>
  <si>
    <t xml:space="preserve">El Plan de capacitación en gestión documental, debe ser orientado de manera presencial y personalizada, con el fin de llenar aquellos vacíos que se presentan en el quehacer archivístico. </t>
  </si>
  <si>
    <t>MEDICIÓN CUATRIMESTRAL</t>
  </si>
  <si>
    <t>%</t>
  </si>
  <si>
    <t>EJECUTADO</t>
  </si>
  <si>
    <t>DIFICULTADES</t>
  </si>
  <si>
    <t>FECHAS EXTREMAS</t>
  </si>
  <si>
    <t>INICIAL</t>
  </si>
  <si>
    <t>El ICBF presenta alta rotación de personal que maneja los archivos y no cuenta con talento humano idóneo para el desarrollo de los procesos de gestión documental  a nivel nacional.</t>
  </si>
  <si>
    <t>Los Fondos Documentales Acumulados que tiene la Entidad, no se encuentran en su totalidad identificados y organizados conforme la legislación archivística.</t>
  </si>
  <si>
    <t>Falta de infraestructura propia para el almacenamiento de los archivos</t>
  </si>
  <si>
    <t>Se tiene establecida la politica de gestion documental</t>
  </si>
  <si>
    <t>Se cuenta con politicas asociadas a las herramientas tecnológicas que respaldan la seguridad, usabilidad, accebilidad, integridad y autenticidad de la información.</t>
  </si>
  <si>
    <t>Se cuenta con herramientas tecnológicas acordes a las necesidades de la entidad, las cuales permiten hacer bueno uso de los documentos.</t>
  </si>
  <si>
    <t>Se cuenta con politicas que permitan adoptar tecnológias que contemplen servicios y contenidos orientados a gestión de los documentos.</t>
  </si>
  <si>
    <t>Se encuentra estandarizada la administración y gestión de la información y los datos en herramientas tecnológicas articuladas con el sistema de gestión de seguridad de la información y los procesos archivisticos</t>
  </si>
  <si>
    <t>Se cuenta con mecanismos técnicos que permitan mejorar la adquisición y uso y mantenimiento de las herramientas tecnológicas.</t>
  </si>
  <si>
    <t>Se cuenta con un sistema de gestión documental basado en estándares nacionales e internacionales.</t>
  </si>
  <si>
    <t>Se tienen implementadas acciones para la gestión del cambio.</t>
  </si>
  <si>
    <t>Se tiene establecida la politica de gestión documental</t>
  </si>
  <si>
    <t>Se cuenta con politicas que permitan adoptar tecnologias que contemplen servicios y contenidos orientados a gestión de los documentos.</t>
  </si>
  <si>
    <t>La entidad no cuenta con infraestructura propia para el almacenamiento, custodia y conservación de los archivos.</t>
  </si>
  <si>
    <t>El ICBF, no cuenta los recursos necesarios para la adquisición de unidades de conservación, para el volumen documental que genera.</t>
  </si>
  <si>
    <t>Se cuenta con procesos de seguimiento, evaluación y mejora para la gestión de los documentos.</t>
  </si>
  <si>
    <t>Se tiene implementados estándares que garanticen la preservación y conservación de los documentos.</t>
  </si>
  <si>
    <t>Se tiene articulada la política de gestión documental con los sistemas y modelos de gestión de la entidad.</t>
  </si>
  <si>
    <t>Se tiene establecida la política de gestion documental</t>
  </si>
  <si>
    <t>Se cuenta con herramientas tecnologicas acordes a las necesidades de la entidad, las cuales permiten hacer buen uso de los documentos.</t>
  </si>
  <si>
    <t>Se tiene establecida la polÍtica de gestion documental</t>
  </si>
  <si>
    <t xml:space="preserve">El Plan de capacitación en gestión documental, debe ser orientado de manera presencial y personalizada, con el fin de llenar aquellos vacíos que se presentan en el que hacer archivístico. </t>
  </si>
  <si>
    <t>Plan de compras de la Entidad.</t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</si>
  <si>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El Plan de capacitación en gestión documental, debe ser orientado de manera presencial y personalizada, con el fin de llenar aquellos vacíos que se presentan en el quehacer archivístico. </t>
    </r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</si>
  <si>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El ICBF presenta alta rotación de personal que maneja los archivos y no cuenta con talento humano idóneo para el desarrollo de los procesos de gestión documental  a nivel nacional.</t>
    </r>
  </si>
  <si>
    <r>
      <t>ASPECTO CRÍTICO</t>
    </r>
    <r>
      <rPr>
        <sz val="11"/>
        <color theme="1"/>
        <rFont val="Calibri"/>
        <family val="2"/>
        <scheme val="minor"/>
      </rPr>
      <t>: La entidad no cuenta con Tabla de Valoración Documental TVD.</t>
    </r>
  </si>
  <si>
    <r>
      <t xml:space="preserve">ASPECTO CRÍTICO: </t>
    </r>
    <r>
      <rPr>
        <sz val="11"/>
        <color theme="1"/>
        <rFont val="Calibri"/>
        <family val="2"/>
        <scheme val="minor"/>
      </rPr>
      <t>Los Fondos Documentales Acumulados que tiene la Entidad, no se encuentran identificados y organizados conforme la legislación archivística.</t>
    </r>
  </si>
  <si>
    <r>
      <t xml:space="preserve">ASPECTO CRÍTICO: </t>
    </r>
    <r>
      <rPr>
        <sz val="11"/>
        <color theme="1"/>
        <rFont val="Calibri"/>
        <family val="2"/>
        <scheme val="minor"/>
      </rPr>
      <t>La Entidad no cuenta con Tablas de Control de Acceso a la información, para el establecimiento de categorías y restricciones de acceso y seguridad de los documentos que se generan y custodian en el ICBF.</t>
    </r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</si>
  <si>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La entidad no cuenta con protocolo de requisitos para la gestión de los documentos electrónicos que se generan y custodian.</t>
    </r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</si>
  <si>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La Entidad no cuenta con banco terminológico de tipos, series y subseries documentales.</t>
    </r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</si>
  <si>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El ICBF no cuenta con el Plan de Preservación de la información de documentos electrónicos a largo plazo.</t>
    </r>
  </si>
  <si>
    <r>
      <rPr>
        <b/>
        <sz val="11"/>
        <color theme="1"/>
        <rFont val="Calibri"/>
        <family val="2"/>
        <scheme val="minor"/>
      </rPr>
      <t>ASPECTO CRÍTICO:</t>
    </r>
    <r>
      <rPr>
        <sz val="11"/>
        <color theme="1"/>
        <rFont val="Calibri"/>
        <family val="2"/>
        <scheme val="minor"/>
      </rPr>
      <t xml:space="preserve"> Falta de infraestructura propia para el almacenamiento de los archivos</t>
    </r>
  </si>
  <si>
    <r>
      <rPr>
        <b/>
        <sz val="11"/>
        <color theme="1"/>
        <rFont val="Calibri"/>
        <family val="2"/>
        <scheme val="minor"/>
      </rPr>
      <t>ASPECTO CRÍTICO</t>
    </r>
    <r>
      <rPr>
        <sz val="11"/>
        <color theme="1"/>
        <rFont val="Calibri"/>
        <family val="2"/>
        <scheme val="minor"/>
      </rPr>
      <t>: El ICBF, no cuenta los recursos necesarios para la adquisición de unidades de conservación, para el volumen documental que genera.</t>
    </r>
  </si>
  <si>
    <t>Plan de elaboración de Tablas de Control de Acceso para el establecimiento de categorías adecuadas de derechos y restricciones de acceso y seguridad aplicables a los documentos.</t>
  </si>
  <si>
    <t>Plan para la elaboración del Banco Terminológico de tipos, series y subseries documentales.</t>
  </si>
  <si>
    <t>Implementación de los programas de: Gestión Documental – PGD, Sistema Integrado de Conservación de Archivos – SIC y el Plan Institucional de Archivos – PINAR.</t>
  </si>
  <si>
    <t>Plan para la elaboración del Modelo de Requisitos para la Gestión de Documentos Electrónicos.</t>
  </si>
  <si>
    <t>Plan de elaboración de la Tabla de Valoración Documental – TVD.</t>
  </si>
  <si>
    <t>Plan de Organización del Fondo Documental Acumulado – FDA.</t>
  </si>
  <si>
    <t>Plan de capacitación Archivística Anual.</t>
  </si>
  <si>
    <t>A1.PL35.SA</t>
  </si>
  <si>
    <t>Clasificación de la Información:
CLASIFICADA</t>
  </si>
  <si>
    <r>
      <rPr>
        <sz val="12"/>
        <color indexed="8"/>
        <rFont val="Tempus Sans ITC"/>
        <family val="5"/>
      </rPr>
      <t xml:space="preserve">Antes de imprimir este documento… piense en el medio ambiente! 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indexed="8"/>
        <rFont val="Arial"/>
        <family val="2"/>
      </rPr>
      <t>Cualquier copia impresa de este documento se considera como COPIA NO CONTROLADA.</t>
    </r>
    <r>
      <rPr>
        <sz val="8"/>
        <color indexed="8"/>
        <rFont val="Calibri"/>
        <family val="2"/>
      </rPr>
      <t xml:space="preserve">
</t>
    </r>
  </si>
  <si>
    <r>
      <rPr>
        <sz val="12"/>
        <color indexed="8"/>
        <rFont val="Tempus Sans ITC"/>
        <family val="5"/>
      </rPr>
      <t xml:space="preserve">Antes de imprimir este documento… piense en el medio ambiente! 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indexed="8"/>
        <rFont val="Arial"/>
        <family val="2"/>
      </rPr>
      <t>Cualquier copia impresa de este documento se considera como COPIA NO CONTROLADA.</t>
    </r>
    <r>
      <rPr>
        <sz val="8"/>
        <color indexed="8"/>
        <rFont val="Calibri"/>
        <family val="2"/>
      </rPr>
      <t xml:space="preserve">
</t>
    </r>
  </si>
  <si>
    <r>
      <rPr>
        <sz val="12"/>
        <color indexed="8"/>
        <rFont val="Tempus Sans ITC"/>
        <family val="5"/>
      </rPr>
      <t xml:space="preserve">Antes de imprimir este documento… piense en el medio ambiente! </t>
    </r>
    <r>
      <rPr>
        <sz val="11"/>
        <color theme="1"/>
        <rFont val="Calibri"/>
        <family val="2"/>
        <scheme val="minor"/>
      </rPr>
      <t xml:space="preserve">
</t>
    </r>
    <r>
      <rPr>
        <sz val="6"/>
        <color indexed="8"/>
        <rFont val="Arial"/>
        <family val="2"/>
      </rPr>
      <t>Cualquier copia impresa de este documento se considera como COPIA NO CONTROLADA.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Tempus Sans ITC"/>
        <family val="5"/>
      </rPr>
      <t/>
    </r>
  </si>
  <si>
    <t>Pàgina 1 de 1</t>
  </si>
  <si>
    <r>
      <rPr>
        <b/>
        <sz val="10"/>
        <color rgb="FF000000"/>
        <rFont val="Arial"/>
        <family val="2"/>
      </rPr>
      <t>PROCESOS SERVICIOS ADMINISTRATIVOS</t>
    </r>
    <r>
      <rPr>
        <sz val="10"/>
        <color rgb="FF000000"/>
        <rFont val="Arial"/>
        <family val="2"/>
      </rPr>
      <t xml:space="preserve">
ANEXO
Tablas para la ponderación de la formulación del PINAR </t>
    </r>
  </si>
  <si>
    <r>
      <rPr>
        <b/>
        <sz val="10"/>
        <color rgb="FF000000"/>
        <rFont val="Arial"/>
        <family val="2"/>
      </rPr>
      <t>PROCESOS SERVICIOS ADMINISTRATIVOS</t>
    </r>
    <r>
      <rPr>
        <sz val="10"/>
        <color rgb="FF000000"/>
        <rFont val="Arial"/>
        <family val="2"/>
      </rPr>
      <t xml:space="preserve">
ANEXOS
Tablas para la ponderación de la formulación del PINAR  </t>
    </r>
  </si>
  <si>
    <r>
      <rPr>
        <b/>
        <sz val="10"/>
        <color rgb="FF000000"/>
        <rFont val="Arial"/>
        <family val="2"/>
      </rPr>
      <t>PROCESOS SERVICIOS ADMINISTRATIVOS</t>
    </r>
    <r>
      <rPr>
        <sz val="10"/>
        <color rgb="FF000000"/>
        <rFont val="Arial"/>
        <family val="2"/>
      </rPr>
      <t xml:space="preserve">
ANEXO
Tablas para la ponderación de la formulación del PINAR  </t>
    </r>
  </si>
  <si>
    <r>
      <rPr>
        <b/>
        <sz val="10"/>
        <color indexed="8"/>
        <rFont val="Arial"/>
        <family val="2"/>
      </rPr>
      <t>PROCESOS SERVICIOS ADMINISTRATIVOS</t>
    </r>
    <r>
      <rPr>
        <sz val="10"/>
        <color indexed="8"/>
        <rFont val="Arial"/>
        <family val="2"/>
      </rPr>
      <t xml:space="preserve">
ANEXO
Tablas para la ponderación de la formulación del PINAR </t>
    </r>
    <r>
      <rPr>
        <sz val="11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</si>
  <si>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PROCESOS SERVICIOS ADMINISTRATIVOS</t>
    </r>
    <r>
      <rPr>
        <sz val="10"/>
        <color indexed="8"/>
        <rFont val="Arial"/>
        <family val="2"/>
      </rPr>
      <t xml:space="preserve">
ANEXO
Tablas para la ponderación de la formulación del PINAR </t>
    </r>
  </si>
  <si>
    <r>
      <rPr>
        <b/>
        <sz val="10"/>
        <color indexed="8"/>
        <rFont val="Arial"/>
        <family val="2"/>
      </rPr>
      <t>PROCESOS SERVICIOS ADMINISTRATIVOS</t>
    </r>
    <r>
      <rPr>
        <sz val="10"/>
        <color indexed="8"/>
        <rFont val="Arial"/>
        <family val="2"/>
      </rPr>
      <t xml:space="preserve">
ANEXO
Tablas para la ponderación de la formulación del PINAR  </t>
    </r>
  </si>
  <si>
    <t>Clasificación de la Información:
PÚBLICA</t>
  </si>
  <si>
    <t>Versión 4</t>
  </si>
  <si>
    <t>Página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</si>
</sst>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Tempus Sans ITC"/>
      <family val="5"/>
    </font>
    <font>
      <sz val="6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Tempus Sans ITC"/>
      <family val="5"/>
    </font>
    <font>
      <sz val="12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5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1" fillId="3" borderId="3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justify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46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0" fillId="0" borderId="3" xfId="0" applyNumberFormat="1" applyBorder="1"/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5" xfId="0" applyNumberFormat="1" applyBorder="1" applyAlignment="1">
      <alignment vertical="center"/>
    </xf>
    <xf numFmtId="1" fontId="0" fillId="0" borderId="1" xfId="0" applyNumberFormat="1" applyBorder="1"/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14" fontId="0" fillId="0" borderId="0" xfId="0" applyNumberFormat="1"/>
    <xf numFmtId="0" fontId="15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33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18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justify" vertical="center" wrapText="1"/>
    </xf>
    <xf numFmtId="0" fontId="0" fillId="3" borderId="25" xfId="0" applyFill="1" applyBorder="1" applyAlignment="1">
      <alignment horizontal="justify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justify" vertical="center" wrapText="1"/>
    </xf>
    <xf numFmtId="0" fontId="0" fillId="5" borderId="25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0" fillId="0" borderId="25" xfId="0" applyFill="1" applyBorder="1" applyAlignment="1">
      <alignment horizontal="justify" vertical="center" wrapText="1"/>
    </xf>
    <xf numFmtId="0" fontId="1" fillId="4" borderId="50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9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3" borderId="1" xfId="0" applyFill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3" fillId="0" borderId="61" xfId="0" applyFont="1" applyBorder="1" applyAlignment="1">
      <alignment horizontal="justify" vertical="center" wrapText="1"/>
    </xf>
    <xf numFmtId="0" fontId="3" fillId="0" borderId="49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9" fontId="0" fillId="0" borderId="4" xfId="0" applyNumberFormat="1" applyBorder="1" applyAlignment="1">
      <alignment horizontal="center"/>
    </xf>
    <xf numFmtId="9" fontId="0" fillId="0" borderId="49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14" fontId="14" fillId="0" borderId="41" xfId="0" applyNumberFormat="1" applyFont="1" applyBorder="1" applyAlignment="1">
      <alignment horizontal="center" vertical="center" wrapText="1"/>
    </xf>
    <xf numFmtId="14" fontId="14" fillId="0" borderId="42" xfId="0" applyNumberFormat="1" applyFont="1" applyBorder="1" applyAlignment="1">
      <alignment horizontal="center" vertical="center" wrapText="1"/>
    </xf>
    <xf numFmtId="14" fontId="14" fillId="0" borderId="34" xfId="0" applyNumberFormat="1" applyFont="1" applyBorder="1" applyAlignment="1">
      <alignment horizontal="center" vertical="center" wrapText="1"/>
    </xf>
    <xf numFmtId="14" fontId="14" fillId="0" borderId="2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/>
    </xf>
    <xf numFmtId="9" fontId="0" fillId="0" borderId="39" xfId="0" applyNumberFormat="1" applyBorder="1" applyAlignment="1">
      <alignment horizontal="center" vertical="center"/>
    </xf>
    <xf numFmtId="9" fontId="0" fillId="0" borderId="53" xfId="0" applyNumberFormat="1" applyBorder="1" applyAlignment="1">
      <alignment horizontal="center" vertical="center"/>
    </xf>
    <xf numFmtId="9" fontId="0" fillId="0" borderId="52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CC66"/>
      <color rgb="FFFFCC00"/>
      <color rgb="FFF6F6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142876</xdr:rowOff>
    </xdr:from>
    <xdr:to>
      <xdr:col>1</xdr:col>
      <xdr:colOff>581026</xdr:colOff>
      <xdr:row>5</xdr:row>
      <xdr:rowOff>28576</xdr:rowOff>
    </xdr:to>
    <xdr:pic>
      <xdr:nvPicPr>
        <xdr:cNvPr id="6" name="Imagen 6" descr="ICBFNEW">
          <a:extLst>
            <a:ext uri="{FF2B5EF4-FFF2-40B4-BE49-F238E27FC236}">
              <a16:creationId xmlns:a16="http://schemas.microsoft.com/office/drawing/2014/main" id="{E1099A11-CF0E-4230-A1D8-EC6DDAA6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42876"/>
          <a:ext cx="800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172509</xdr:rowOff>
    </xdr:from>
    <xdr:to>
      <xdr:col>1</xdr:col>
      <xdr:colOff>465667</xdr:colOff>
      <xdr:row>4</xdr:row>
      <xdr:rowOff>158751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E439B027-8EA2-42EC-A43A-422E430D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172509"/>
          <a:ext cx="706967" cy="748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161925</xdr:rowOff>
    </xdr:from>
    <xdr:to>
      <xdr:col>1</xdr:col>
      <xdr:colOff>504826</xdr:colOff>
      <xdr:row>5</xdr:row>
      <xdr:rowOff>0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98DF21C3-2F6B-41BF-BFD0-8CE1CC51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61925"/>
          <a:ext cx="723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161926</xdr:rowOff>
    </xdr:from>
    <xdr:to>
      <xdr:col>1</xdr:col>
      <xdr:colOff>466726</xdr:colOff>
      <xdr:row>4</xdr:row>
      <xdr:rowOff>161926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8EE0C8E3-9328-425D-899C-5B73180C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61926"/>
          <a:ext cx="647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1</xdr:col>
      <xdr:colOff>447675</xdr:colOff>
      <xdr:row>4</xdr:row>
      <xdr:rowOff>142875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9488F338-1E13-4293-B87D-10EF765F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209550"/>
          <a:ext cx="63817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133351</xdr:rowOff>
    </xdr:from>
    <xdr:to>
      <xdr:col>1</xdr:col>
      <xdr:colOff>457200</xdr:colOff>
      <xdr:row>4</xdr:row>
      <xdr:rowOff>171451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7DFC64B7-7E92-4DEB-B292-B573B2EA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1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552450</xdr:colOff>
      <xdr:row>5</xdr:row>
      <xdr:rowOff>66675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DDADF12F-D582-479A-8E48-208489D6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771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590550</xdr:colOff>
      <xdr:row>5</xdr:row>
      <xdr:rowOff>9525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D1E9F1CB-9B80-40FD-A7FA-82FC250B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8667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104776</xdr:rowOff>
    </xdr:from>
    <xdr:to>
      <xdr:col>1</xdr:col>
      <xdr:colOff>590551</xdr:colOff>
      <xdr:row>5</xdr:row>
      <xdr:rowOff>66676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B74B07DD-6081-4AD8-960A-79DB6211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04776"/>
          <a:ext cx="819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161926</xdr:rowOff>
    </xdr:from>
    <xdr:to>
      <xdr:col>1</xdr:col>
      <xdr:colOff>523875</xdr:colOff>
      <xdr:row>4</xdr:row>
      <xdr:rowOff>180976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58FB68D3-A756-4AAB-9283-A835390F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6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2</xdr:col>
      <xdr:colOff>1</xdr:colOff>
      <xdr:row>4</xdr:row>
      <xdr:rowOff>104775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FF447C54-F164-463D-8B5D-B1B0B4E6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704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9526</xdr:rowOff>
    </xdr:from>
    <xdr:to>
      <xdr:col>1</xdr:col>
      <xdr:colOff>514350</xdr:colOff>
      <xdr:row>4</xdr:row>
      <xdr:rowOff>123826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A21CB6C9-5949-48BC-B3B6-C5667F6C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38126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0</xdr:rowOff>
    </xdr:from>
    <xdr:to>
      <xdr:col>1</xdr:col>
      <xdr:colOff>495300</xdr:colOff>
      <xdr:row>4</xdr:row>
      <xdr:rowOff>161925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68565B00-8AFB-43D9-A565-06BEB5C9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</xdr:row>
      <xdr:rowOff>38102</xdr:rowOff>
    </xdr:from>
    <xdr:to>
      <xdr:col>1</xdr:col>
      <xdr:colOff>514350</xdr:colOff>
      <xdr:row>4</xdr:row>
      <xdr:rowOff>142876</xdr:rowOff>
    </xdr:to>
    <xdr:pic>
      <xdr:nvPicPr>
        <xdr:cNvPr id="2" name="Imagen 6" descr="ICBFNEW">
          <a:extLst>
            <a:ext uri="{FF2B5EF4-FFF2-40B4-BE49-F238E27FC236}">
              <a16:creationId xmlns:a16="http://schemas.microsoft.com/office/drawing/2014/main" id="{71819EFA-3CE6-486C-9BB1-F0595338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228602"/>
          <a:ext cx="704849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workbookViewId="0">
      <pane ySplit="9" topLeftCell="A10" activePane="bottomLeft" state="frozen"/>
      <selection activeCell="H10" sqref="H10:H19"/>
      <selection pane="bottomLeft" activeCell="N13" sqref="N13"/>
    </sheetView>
  </sheetViews>
  <sheetFormatPr baseColWidth="10" defaultRowHeight="15" x14ac:dyDescent="0.25"/>
  <cols>
    <col min="1" max="1" width="5.28515625" style="1" bestFit="1" customWidth="1"/>
    <col min="2" max="2" width="10.140625" style="1" customWidth="1"/>
    <col min="3" max="3" width="26.855468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ht="15" customHeight="1" x14ac:dyDescent="0.25">
      <c r="A1" s="100"/>
      <c r="B1" s="100"/>
      <c r="C1" s="101" t="s">
        <v>143</v>
      </c>
      <c r="D1" s="102"/>
      <c r="E1" s="102"/>
      <c r="F1" s="102"/>
      <c r="G1" s="102"/>
      <c r="H1" s="104" t="s">
        <v>137</v>
      </c>
      <c r="I1" s="103">
        <v>44391</v>
      </c>
      <c r="J1" s="103"/>
    </row>
    <row r="2" spans="1:10" x14ac:dyDescent="0.25">
      <c r="A2" s="100"/>
      <c r="B2" s="100"/>
      <c r="C2" s="102"/>
      <c r="D2" s="102"/>
      <c r="E2" s="102"/>
      <c r="F2" s="102"/>
      <c r="G2" s="102"/>
      <c r="H2" s="104"/>
      <c r="I2" s="103"/>
      <c r="J2" s="103"/>
    </row>
    <row r="3" spans="1:10" ht="15" customHeight="1" x14ac:dyDescent="0.25">
      <c r="A3" s="100"/>
      <c r="B3" s="100"/>
      <c r="C3" s="102"/>
      <c r="D3" s="102"/>
      <c r="E3" s="102"/>
      <c r="F3" s="102"/>
      <c r="G3" s="102"/>
      <c r="H3" s="104" t="s">
        <v>150</v>
      </c>
      <c r="I3" s="104" t="s">
        <v>151</v>
      </c>
      <c r="J3" s="104"/>
    </row>
    <row r="4" spans="1:10" x14ac:dyDescent="0.25">
      <c r="A4" s="100"/>
      <c r="B4" s="100"/>
      <c r="C4" s="102"/>
      <c r="D4" s="102"/>
      <c r="E4" s="102"/>
      <c r="F4" s="102"/>
      <c r="G4" s="102"/>
      <c r="H4" s="104"/>
      <c r="I4" s="104"/>
      <c r="J4" s="104"/>
    </row>
    <row r="5" spans="1:10" ht="15" customHeight="1" x14ac:dyDescent="0.25">
      <c r="A5" s="100"/>
      <c r="B5" s="100"/>
      <c r="C5" s="102"/>
      <c r="D5" s="102"/>
      <c r="E5" s="102"/>
      <c r="F5" s="102"/>
      <c r="G5" s="102"/>
      <c r="H5" s="104" t="s">
        <v>149</v>
      </c>
      <c r="I5" s="104"/>
      <c r="J5" s="104"/>
    </row>
    <row r="6" spans="1:10" x14ac:dyDescent="0.25">
      <c r="A6" s="100"/>
      <c r="B6" s="100"/>
      <c r="C6" s="102"/>
      <c r="D6" s="102"/>
      <c r="E6" s="102"/>
      <c r="F6" s="102"/>
      <c r="G6" s="102"/>
      <c r="H6" s="104"/>
      <c r="I6" s="104"/>
      <c r="J6" s="104"/>
    </row>
    <row r="7" spans="1:10" ht="30" customHeight="1" thickBot="1" x14ac:dyDescent="0.3">
      <c r="A7" s="108"/>
      <c r="B7" s="108"/>
      <c r="C7" s="108"/>
      <c r="D7" s="108"/>
      <c r="E7" s="108"/>
      <c r="F7" s="108"/>
      <c r="G7" s="108"/>
      <c r="H7" s="108"/>
    </row>
    <row r="8" spans="1:10" ht="45.75" thickBot="1" x14ac:dyDescent="0.3">
      <c r="A8" s="105" t="s">
        <v>120</v>
      </c>
      <c r="B8" s="106"/>
      <c r="C8" s="106"/>
      <c r="D8" s="106"/>
      <c r="E8" s="106"/>
      <c r="F8" s="106"/>
      <c r="G8" s="106"/>
      <c r="H8" s="107"/>
      <c r="J8" s="14" t="s">
        <v>61</v>
      </c>
    </row>
    <row r="9" spans="1:10" ht="44.25" customHeight="1" thickBot="1" x14ac:dyDescent="0.3">
      <c r="A9" s="68" t="s">
        <v>4</v>
      </c>
      <c r="B9" s="94" t="s">
        <v>5</v>
      </c>
      <c r="C9" s="95"/>
      <c r="D9" s="69" t="s">
        <v>0</v>
      </c>
      <c r="E9" s="50" t="s">
        <v>6</v>
      </c>
      <c r="F9" s="109"/>
      <c r="G9" s="50" t="s">
        <v>59</v>
      </c>
      <c r="H9" s="50" t="s">
        <v>60</v>
      </c>
      <c r="J9" s="11">
        <f>SUM(H10:H63)</f>
        <v>24</v>
      </c>
    </row>
    <row r="10" spans="1:10" ht="51.75" customHeight="1" thickBot="1" x14ac:dyDescent="0.3">
      <c r="A10" s="118">
        <v>1</v>
      </c>
      <c r="B10" s="96" t="s">
        <v>90</v>
      </c>
      <c r="C10" s="97"/>
      <c r="D10" s="117" t="s">
        <v>17</v>
      </c>
      <c r="E10" s="9" t="s">
        <v>7</v>
      </c>
      <c r="F10" s="109"/>
      <c r="G10" s="12">
        <v>1</v>
      </c>
      <c r="H10" s="111">
        <f>SUM(G10:G19)</f>
        <v>7</v>
      </c>
    </row>
    <row r="11" spans="1:10" ht="39" thickBot="1" x14ac:dyDescent="0.3">
      <c r="A11" s="118"/>
      <c r="B11" s="96"/>
      <c r="C11" s="97"/>
      <c r="D11" s="117"/>
      <c r="E11" s="3" t="s">
        <v>8</v>
      </c>
      <c r="F11" s="109"/>
      <c r="G11" s="17"/>
      <c r="H11" s="109"/>
      <c r="J11" s="6"/>
    </row>
    <row r="12" spans="1:10" ht="51.75" thickBot="1" x14ac:dyDescent="0.3">
      <c r="A12" s="118"/>
      <c r="B12" s="96"/>
      <c r="C12" s="97"/>
      <c r="D12" s="117"/>
      <c r="E12" s="3" t="s">
        <v>9</v>
      </c>
      <c r="F12" s="109"/>
      <c r="G12" s="17">
        <v>1</v>
      </c>
      <c r="H12" s="109"/>
      <c r="J12" s="6"/>
    </row>
    <row r="13" spans="1:10" ht="26.25" thickBot="1" x14ac:dyDescent="0.3">
      <c r="A13" s="118"/>
      <c r="B13" s="96"/>
      <c r="C13" s="97"/>
      <c r="D13" s="117"/>
      <c r="E13" s="3" t="s">
        <v>108</v>
      </c>
      <c r="F13" s="109"/>
      <c r="G13" s="17">
        <v>1</v>
      </c>
      <c r="H13" s="109"/>
      <c r="J13" s="6"/>
    </row>
    <row r="14" spans="1:10" ht="39" thickBot="1" x14ac:dyDescent="0.3">
      <c r="A14" s="118"/>
      <c r="B14" s="96"/>
      <c r="C14" s="97"/>
      <c r="D14" s="117"/>
      <c r="E14" s="3" t="s">
        <v>11</v>
      </c>
      <c r="F14" s="109"/>
      <c r="G14" s="17">
        <v>1</v>
      </c>
      <c r="H14" s="109"/>
      <c r="J14" s="6"/>
    </row>
    <row r="15" spans="1:10" ht="39" thickBot="1" x14ac:dyDescent="0.3">
      <c r="A15" s="118"/>
      <c r="B15" s="96"/>
      <c r="C15" s="97"/>
      <c r="D15" s="117"/>
      <c r="E15" s="3" t="s">
        <v>12</v>
      </c>
      <c r="F15" s="109"/>
      <c r="G15" s="17">
        <v>1</v>
      </c>
      <c r="H15" s="109"/>
      <c r="J15" s="6"/>
    </row>
    <row r="16" spans="1:10" ht="39" thickBot="1" x14ac:dyDescent="0.3">
      <c r="A16" s="118"/>
      <c r="B16" s="96"/>
      <c r="C16" s="97"/>
      <c r="D16" s="117"/>
      <c r="E16" s="3" t="s">
        <v>13</v>
      </c>
      <c r="F16" s="109"/>
      <c r="G16" s="17">
        <v>1</v>
      </c>
      <c r="H16" s="109"/>
      <c r="J16" s="6"/>
    </row>
    <row r="17" spans="1:10" ht="51.75" thickBot="1" x14ac:dyDescent="0.3">
      <c r="A17" s="118"/>
      <c r="B17" s="96"/>
      <c r="C17" s="97"/>
      <c r="D17" s="117"/>
      <c r="E17" s="3" t="s">
        <v>14</v>
      </c>
      <c r="F17" s="109"/>
      <c r="G17" s="17">
        <v>1</v>
      </c>
      <c r="H17" s="109"/>
      <c r="J17" s="6"/>
    </row>
    <row r="18" spans="1:10" ht="77.25" thickBot="1" x14ac:dyDescent="0.3">
      <c r="A18" s="118"/>
      <c r="B18" s="96"/>
      <c r="C18" s="97"/>
      <c r="D18" s="117"/>
      <c r="E18" s="3" t="s">
        <v>15</v>
      </c>
      <c r="F18" s="109"/>
      <c r="G18" s="17"/>
      <c r="H18" s="109"/>
    </row>
    <row r="19" spans="1:10" ht="51" customHeight="1" thickBot="1" x14ac:dyDescent="0.3">
      <c r="A19" s="118"/>
      <c r="B19" s="96"/>
      <c r="C19" s="97"/>
      <c r="D19" s="119"/>
      <c r="E19" s="5" t="s">
        <v>16</v>
      </c>
      <c r="F19" s="109"/>
      <c r="G19" s="18"/>
      <c r="H19" s="112"/>
    </row>
    <row r="20" spans="1:10" s="35" customFormat="1" ht="3.75" customHeight="1" thickBot="1" x14ac:dyDescent="0.3">
      <c r="A20" s="36"/>
      <c r="B20" s="96"/>
      <c r="C20" s="97"/>
      <c r="D20" s="115"/>
      <c r="E20" s="115"/>
      <c r="F20" s="110"/>
      <c r="G20" s="115"/>
      <c r="H20" s="115"/>
    </row>
    <row r="21" spans="1:10" ht="51.75" thickBot="1" x14ac:dyDescent="0.3">
      <c r="A21" s="118">
        <v>2</v>
      </c>
      <c r="B21" s="96"/>
      <c r="C21" s="97"/>
      <c r="D21" s="116" t="s">
        <v>1</v>
      </c>
      <c r="E21" s="9" t="s">
        <v>18</v>
      </c>
      <c r="F21" s="109"/>
      <c r="G21" s="19">
        <v>1</v>
      </c>
      <c r="H21" s="109">
        <f>SUM(G21:G30)</f>
        <v>6</v>
      </c>
    </row>
    <row r="22" spans="1:10" ht="51.75" thickBot="1" x14ac:dyDescent="0.3">
      <c r="A22" s="118"/>
      <c r="B22" s="96"/>
      <c r="C22" s="97"/>
      <c r="D22" s="117"/>
      <c r="E22" s="3" t="s">
        <v>19</v>
      </c>
      <c r="F22" s="109"/>
      <c r="G22" s="17"/>
      <c r="H22" s="109"/>
    </row>
    <row r="23" spans="1:10" ht="51.75" thickBot="1" x14ac:dyDescent="0.3">
      <c r="A23" s="118"/>
      <c r="B23" s="96"/>
      <c r="C23" s="97"/>
      <c r="D23" s="117"/>
      <c r="E23" s="3" t="s">
        <v>20</v>
      </c>
      <c r="F23" s="109"/>
      <c r="G23" s="17">
        <v>1</v>
      </c>
      <c r="H23" s="109"/>
    </row>
    <row r="24" spans="1:10" ht="77.25" thickBot="1" x14ac:dyDescent="0.3">
      <c r="A24" s="118"/>
      <c r="B24" s="96"/>
      <c r="C24" s="97"/>
      <c r="D24" s="117"/>
      <c r="E24" s="3" t="s">
        <v>21</v>
      </c>
      <c r="F24" s="109"/>
      <c r="G24" s="17">
        <v>1</v>
      </c>
      <c r="H24" s="109"/>
    </row>
    <row r="25" spans="1:10" ht="39" thickBot="1" x14ac:dyDescent="0.3">
      <c r="A25" s="118"/>
      <c r="B25" s="96"/>
      <c r="C25" s="97"/>
      <c r="D25" s="117"/>
      <c r="E25" s="3" t="s">
        <v>22</v>
      </c>
      <c r="F25" s="109"/>
      <c r="G25" s="17">
        <v>1</v>
      </c>
      <c r="H25" s="109"/>
    </row>
    <row r="26" spans="1:10" ht="51.75" thickBot="1" x14ac:dyDescent="0.3">
      <c r="A26" s="118"/>
      <c r="B26" s="96"/>
      <c r="C26" s="97"/>
      <c r="D26" s="117"/>
      <c r="E26" s="3" t="s">
        <v>23</v>
      </c>
      <c r="F26" s="109"/>
      <c r="G26" s="17"/>
      <c r="H26" s="109"/>
    </row>
    <row r="27" spans="1:10" ht="52.5" customHeight="1" thickBot="1" x14ac:dyDescent="0.3">
      <c r="A27" s="118"/>
      <c r="B27" s="96"/>
      <c r="C27" s="97"/>
      <c r="D27" s="117"/>
      <c r="E27" s="3" t="s">
        <v>24</v>
      </c>
      <c r="F27" s="109"/>
      <c r="G27" s="17">
        <v>1</v>
      </c>
      <c r="H27" s="109"/>
    </row>
    <row r="28" spans="1:10" ht="52.5" customHeight="1" thickBot="1" x14ac:dyDescent="0.3">
      <c r="A28" s="118"/>
      <c r="B28" s="96"/>
      <c r="C28" s="97"/>
      <c r="D28" s="117"/>
      <c r="E28" s="3" t="s">
        <v>25</v>
      </c>
      <c r="F28" s="109"/>
      <c r="G28" s="17">
        <v>1</v>
      </c>
      <c r="H28" s="109"/>
    </row>
    <row r="29" spans="1:10" ht="39" thickBot="1" x14ac:dyDescent="0.3">
      <c r="A29" s="118"/>
      <c r="B29" s="96"/>
      <c r="C29" s="97"/>
      <c r="D29" s="117"/>
      <c r="E29" s="3" t="s">
        <v>26</v>
      </c>
      <c r="F29" s="109"/>
      <c r="G29" s="17"/>
      <c r="H29" s="109"/>
    </row>
    <row r="30" spans="1:10" ht="39" thickBot="1" x14ac:dyDescent="0.3">
      <c r="A30" s="118"/>
      <c r="B30" s="96"/>
      <c r="C30" s="97"/>
      <c r="D30" s="117"/>
      <c r="E30" s="4" t="s">
        <v>27</v>
      </c>
      <c r="F30" s="109"/>
      <c r="G30" s="20"/>
      <c r="H30" s="113"/>
    </row>
    <row r="31" spans="1:10" s="35" customFormat="1" ht="3.75" customHeight="1" thickBot="1" x14ac:dyDescent="0.3">
      <c r="A31" s="36"/>
      <c r="B31" s="96"/>
      <c r="C31" s="97"/>
      <c r="D31" s="38"/>
      <c r="E31" s="37"/>
      <c r="F31" s="110"/>
      <c r="G31" s="115"/>
      <c r="H31" s="115"/>
    </row>
    <row r="32" spans="1:10" ht="64.5" thickBot="1" x14ac:dyDescent="0.3">
      <c r="A32" s="118">
        <v>3</v>
      </c>
      <c r="B32" s="96"/>
      <c r="C32" s="97"/>
      <c r="D32" s="116" t="s">
        <v>2</v>
      </c>
      <c r="E32" s="3" t="s">
        <v>28</v>
      </c>
      <c r="F32" s="109"/>
      <c r="G32" s="17"/>
      <c r="H32" s="114">
        <f>SUM(G32:G41)</f>
        <v>0</v>
      </c>
    </row>
    <row r="33" spans="1:8" ht="39" thickBot="1" x14ac:dyDescent="0.3">
      <c r="A33" s="118"/>
      <c r="B33" s="96"/>
      <c r="C33" s="97"/>
      <c r="D33" s="117"/>
      <c r="E33" s="3" t="s">
        <v>29</v>
      </c>
      <c r="F33" s="109"/>
      <c r="G33" s="17"/>
      <c r="H33" s="109"/>
    </row>
    <row r="34" spans="1:8" ht="26.25" thickBot="1" x14ac:dyDescent="0.3">
      <c r="A34" s="118"/>
      <c r="B34" s="96"/>
      <c r="C34" s="97"/>
      <c r="D34" s="117"/>
      <c r="E34" s="3" t="s">
        <v>30</v>
      </c>
      <c r="F34" s="109"/>
      <c r="G34" s="17"/>
      <c r="H34" s="109"/>
    </row>
    <row r="35" spans="1:8" ht="64.5" thickBot="1" x14ac:dyDescent="0.3">
      <c r="A35" s="118"/>
      <c r="B35" s="96"/>
      <c r="C35" s="97"/>
      <c r="D35" s="117"/>
      <c r="E35" s="3" t="s">
        <v>31</v>
      </c>
      <c r="F35" s="109"/>
      <c r="G35" s="17"/>
      <c r="H35" s="109"/>
    </row>
    <row r="36" spans="1:8" ht="26.25" thickBot="1" x14ac:dyDescent="0.3">
      <c r="A36" s="118"/>
      <c r="B36" s="96"/>
      <c r="C36" s="97"/>
      <c r="D36" s="117"/>
      <c r="E36" s="3" t="s">
        <v>32</v>
      </c>
      <c r="F36" s="109"/>
      <c r="G36" s="17"/>
      <c r="H36" s="109"/>
    </row>
    <row r="37" spans="1:8" ht="77.25" thickBot="1" x14ac:dyDescent="0.3">
      <c r="A37" s="118"/>
      <c r="B37" s="96"/>
      <c r="C37" s="97"/>
      <c r="D37" s="117"/>
      <c r="E37" s="3" t="s">
        <v>33</v>
      </c>
      <c r="F37" s="109"/>
      <c r="G37" s="17"/>
      <c r="H37" s="109"/>
    </row>
    <row r="38" spans="1:8" ht="39" thickBot="1" x14ac:dyDescent="0.3">
      <c r="A38" s="118"/>
      <c r="B38" s="96"/>
      <c r="C38" s="97"/>
      <c r="D38" s="117"/>
      <c r="E38" s="3" t="s">
        <v>34</v>
      </c>
      <c r="F38" s="109"/>
      <c r="G38" s="17"/>
      <c r="H38" s="109"/>
    </row>
    <row r="39" spans="1:8" ht="51.75" thickBot="1" x14ac:dyDescent="0.3">
      <c r="A39" s="118"/>
      <c r="B39" s="96"/>
      <c r="C39" s="97"/>
      <c r="D39" s="117"/>
      <c r="E39" s="3" t="s">
        <v>35</v>
      </c>
      <c r="F39" s="109"/>
      <c r="G39" s="17"/>
      <c r="H39" s="109"/>
    </row>
    <row r="40" spans="1:8" ht="39" thickBot="1" x14ac:dyDescent="0.3">
      <c r="A40" s="118"/>
      <c r="B40" s="96"/>
      <c r="C40" s="97"/>
      <c r="D40" s="117"/>
      <c r="E40" s="3" t="s">
        <v>36</v>
      </c>
      <c r="F40" s="109"/>
      <c r="G40" s="17"/>
      <c r="H40" s="109"/>
    </row>
    <row r="41" spans="1:8" ht="39" thickBot="1" x14ac:dyDescent="0.3">
      <c r="A41" s="118"/>
      <c r="B41" s="96"/>
      <c r="C41" s="97"/>
      <c r="D41" s="117"/>
      <c r="E41" s="3" t="s">
        <v>37</v>
      </c>
      <c r="F41" s="109"/>
      <c r="G41" s="20"/>
      <c r="H41" s="112"/>
    </row>
    <row r="42" spans="1:8" s="35" customFormat="1" ht="3.75" customHeight="1" thickBot="1" x14ac:dyDescent="0.3">
      <c r="A42" s="36"/>
      <c r="B42" s="96"/>
      <c r="C42" s="97"/>
      <c r="D42" s="115"/>
      <c r="E42" s="115"/>
      <c r="F42" s="110"/>
      <c r="G42" s="115"/>
      <c r="H42" s="115"/>
    </row>
    <row r="43" spans="1:8" ht="95.25" customHeight="1" thickBot="1" x14ac:dyDescent="0.3">
      <c r="A43" s="118">
        <v>4</v>
      </c>
      <c r="B43" s="96"/>
      <c r="C43" s="97"/>
      <c r="D43" s="116" t="s">
        <v>38</v>
      </c>
      <c r="E43" s="7" t="s">
        <v>101</v>
      </c>
      <c r="F43" s="109"/>
      <c r="G43" s="12"/>
      <c r="H43" s="111">
        <f>SUM(G43:G52)</f>
        <v>2</v>
      </c>
    </row>
    <row r="44" spans="1:8" ht="64.5" thickBot="1" x14ac:dyDescent="0.3">
      <c r="A44" s="118"/>
      <c r="B44" s="96"/>
      <c r="C44" s="97"/>
      <c r="D44" s="117"/>
      <c r="E44" s="7" t="s">
        <v>116</v>
      </c>
      <c r="F44" s="109"/>
      <c r="G44" s="17"/>
      <c r="H44" s="109"/>
    </row>
    <row r="45" spans="1:8" ht="51.75" thickBot="1" x14ac:dyDescent="0.3">
      <c r="A45" s="118"/>
      <c r="B45" s="96"/>
      <c r="C45" s="97"/>
      <c r="D45" s="117"/>
      <c r="E45" s="7" t="s">
        <v>41</v>
      </c>
      <c r="F45" s="109"/>
      <c r="G45" s="17"/>
      <c r="H45" s="109"/>
    </row>
    <row r="46" spans="1:8" ht="64.5" thickBot="1" x14ac:dyDescent="0.3">
      <c r="A46" s="118"/>
      <c r="B46" s="96"/>
      <c r="C46" s="97"/>
      <c r="D46" s="117"/>
      <c r="E46" s="7" t="s">
        <v>109</v>
      </c>
      <c r="F46" s="109"/>
      <c r="G46" s="17"/>
      <c r="H46" s="109"/>
    </row>
    <row r="47" spans="1:8" ht="64.5" thickBot="1" x14ac:dyDescent="0.3">
      <c r="A47" s="118"/>
      <c r="B47" s="96"/>
      <c r="C47" s="97"/>
      <c r="D47" s="117"/>
      <c r="E47" s="7" t="s">
        <v>43</v>
      </c>
      <c r="F47" s="109"/>
      <c r="G47" s="17"/>
      <c r="H47" s="109"/>
    </row>
    <row r="48" spans="1:8" ht="102.75" thickBot="1" x14ac:dyDescent="0.3">
      <c r="A48" s="118"/>
      <c r="B48" s="96"/>
      <c r="C48" s="97"/>
      <c r="D48" s="117"/>
      <c r="E48" s="7" t="s">
        <v>44</v>
      </c>
      <c r="F48" s="109"/>
      <c r="G48" s="17"/>
      <c r="H48" s="109"/>
    </row>
    <row r="49" spans="1:8" ht="64.5" thickBot="1" x14ac:dyDescent="0.3">
      <c r="A49" s="118"/>
      <c r="B49" s="96"/>
      <c r="C49" s="97"/>
      <c r="D49" s="117"/>
      <c r="E49" s="7" t="s">
        <v>45</v>
      </c>
      <c r="F49" s="109"/>
      <c r="G49" s="17">
        <v>1</v>
      </c>
      <c r="H49" s="109"/>
    </row>
    <row r="50" spans="1:8" ht="51.75" thickBot="1" x14ac:dyDescent="0.3">
      <c r="A50" s="118"/>
      <c r="B50" s="96"/>
      <c r="C50" s="97"/>
      <c r="D50" s="117"/>
      <c r="E50" s="7" t="s">
        <v>46</v>
      </c>
      <c r="F50" s="109"/>
      <c r="G50" s="17">
        <v>1</v>
      </c>
      <c r="H50" s="109"/>
    </row>
    <row r="51" spans="1:8" ht="39" thickBot="1" x14ac:dyDescent="0.3">
      <c r="A51" s="118"/>
      <c r="B51" s="96"/>
      <c r="C51" s="97"/>
      <c r="D51" s="117"/>
      <c r="E51" s="7" t="s">
        <v>47</v>
      </c>
      <c r="F51" s="109"/>
      <c r="G51" s="17"/>
      <c r="H51" s="109"/>
    </row>
    <row r="52" spans="1:8" ht="77.25" thickBot="1" x14ac:dyDescent="0.3">
      <c r="A52" s="118"/>
      <c r="B52" s="96"/>
      <c r="C52" s="97"/>
      <c r="D52" s="117"/>
      <c r="E52" s="7" t="s">
        <v>48</v>
      </c>
      <c r="F52" s="109"/>
      <c r="G52" s="20"/>
      <c r="H52" s="112"/>
    </row>
    <row r="53" spans="1:8" s="35" customFormat="1" ht="3.75" customHeight="1" thickBot="1" x14ac:dyDescent="0.3">
      <c r="A53" s="36"/>
      <c r="B53" s="96"/>
      <c r="C53" s="97"/>
      <c r="D53" s="115"/>
      <c r="E53" s="115"/>
      <c r="F53" s="110"/>
      <c r="G53" s="115"/>
      <c r="H53" s="115"/>
    </row>
    <row r="54" spans="1:8" ht="57.75" customHeight="1" thickBot="1" x14ac:dyDescent="0.3">
      <c r="A54" s="118">
        <v>5</v>
      </c>
      <c r="B54" s="96"/>
      <c r="C54" s="97"/>
      <c r="D54" s="116" t="s">
        <v>3</v>
      </c>
      <c r="E54" s="8" t="s">
        <v>49</v>
      </c>
      <c r="F54" s="109"/>
      <c r="G54" s="12">
        <v>1</v>
      </c>
      <c r="H54" s="111">
        <f>SUM(G54:G63)</f>
        <v>9</v>
      </c>
    </row>
    <row r="55" spans="1:8" ht="51.75" thickBot="1" x14ac:dyDescent="0.3">
      <c r="A55" s="118"/>
      <c r="B55" s="96"/>
      <c r="C55" s="97"/>
      <c r="D55" s="117"/>
      <c r="E55" s="8" t="s">
        <v>50</v>
      </c>
      <c r="F55" s="109"/>
      <c r="G55" s="17">
        <v>1</v>
      </c>
      <c r="H55" s="109"/>
    </row>
    <row r="56" spans="1:8" ht="51.75" thickBot="1" x14ac:dyDescent="0.3">
      <c r="A56" s="118"/>
      <c r="B56" s="96"/>
      <c r="C56" s="97"/>
      <c r="D56" s="117"/>
      <c r="E56" s="8" t="s">
        <v>51</v>
      </c>
      <c r="F56" s="109"/>
      <c r="G56" s="17">
        <v>1</v>
      </c>
      <c r="H56" s="109"/>
    </row>
    <row r="57" spans="1:8" ht="39" thickBot="1" x14ac:dyDescent="0.3">
      <c r="A57" s="118"/>
      <c r="B57" s="96"/>
      <c r="C57" s="97"/>
      <c r="D57" s="117"/>
      <c r="E57" s="8" t="s">
        <v>52</v>
      </c>
      <c r="F57" s="109"/>
      <c r="G57" s="17">
        <v>1</v>
      </c>
      <c r="H57" s="109"/>
    </row>
    <row r="58" spans="1:8" ht="51.75" thickBot="1" x14ac:dyDescent="0.3">
      <c r="A58" s="118"/>
      <c r="B58" s="96"/>
      <c r="C58" s="97"/>
      <c r="D58" s="117"/>
      <c r="E58" s="8" t="s">
        <v>53</v>
      </c>
      <c r="F58" s="109"/>
      <c r="G58" s="17"/>
      <c r="H58" s="109"/>
    </row>
    <row r="59" spans="1:8" ht="39" thickBot="1" x14ac:dyDescent="0.3">
      <c r="A59" s="118"/>
      <c r="B59" s="96"/>
      <c r="C59" s="97"/>
      <c r="D59" s="117"/>
      <c r="E59" s="8" t="s">
        <v>54</v>
      </c>
      <c r="F59" s="109"/>
      <c r="G59" s="17">
        <v>1</v>
      </c>
      <c r="H59" s="109"/>
    </row>
    <row r="60" spans="1:8" ht="26.25" thickBot="1" x14ac:dyDescent="0.3">
      <c r="A60" s="118"/>
      <c r="B60" s="96"/>
      <c r="C60" s="97"/>
      <c r="D60" s="117"/>
      <c r="E60" s="8" t="s">
        <v>55</v>
      </c>
      <c r="F60" s="109"/>
      <c r="G60" s="17">
        <v>1</v>
      </c>
      <c r="H60" s="109"/>
    </row>
    <row r="61" spans="1:8" ht="64.5" thickBot="1" x14ac:dyDescent="0.3">
      <c r="A61" s="118"/>
      <c r="B61" s="96"/>
      <c r="C61" s="97"/>
      <c r="D61" s="117"/>
      <c r="E61" s="8" t="s">
        <v>56</v>
      </c>
      <c r="F61" s="109"/>
      <c r="G61" s="17">
        <v>1</v>
      </c>
      <c r="H61" s="109"/>
    </row>
    <row r="62" spans="1:8" ht="51.75" thickBot="1" x14ac:dyDescent="0.3">
      <c r="A62" s="118"/>
      <c r="B62" s="96"/>
      <c r="C62" s="97"/>
      <c r="D62" s="117"/>
      <c r="E62" s="8" t="s">
        <v>57</v>
      </c>
      <c r="F62" s="109"/>
      <c r="G62" s="17">
        <v>1</v>
      </c>
      <c r="H62" s="109"/>
    </row>
    <row r="63" spans="1:8" ht="51.75" thickBot="1" x14ac:dyDescent="0.3">
      <c r="A63" s="118"/>
      <c r="B63" s="98"/>
      <c r="C63" s="99"/>
      <c r="D63" s="117"/>
      <c r="E63" s="8" t="s">
        <v>58</v>
      </c>
      <c r="F63" s="109"/>
      <c r="G63" s="18">
        <v>1</v>
      </c>
      <c r="H63" s="112"/>
    </row>
    <row r="64" spans="1:8" ht="15.75" customHeight="1" x14ac:dyDescent="0.25">
      <c r="A64" s="10"/>
      <c r="B64" s="10"/>
      <c r="C64" s="10"/>
      <c r="D64" s="10"/>
      <c r="E64" s="10"/>
      <c r="F64" s="110"/>
      <c r="G64" s="13"/>
      <c r="H64" s="13"/>
    </row>
    <row r="65" spans="1:10" ht="24.75" customHeight="1" x14ac:dyDescent="0.25">
      <c r="A65" s="88" t="s">
        <v>139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3.25" customHeight="1" x14ac:dyDescent="0.25">
      <c r="A66" s="91"/>
      <c r="B66" s="92"/>
      <c r="C66" s="92"/>
      <c r="D66" s="92"/>
      <c r="E66" s="92"/>
      <c r="F66" s="92"/>
      <c r="G66" s="92"/>
      <c r="H66" s="92"/>
      <c r="I66" s="92"/>
      <c r="J66" s="93"/>
    </row>
  </sheetData>
  <mergeCells count="35">
    <mergeCell ref="D10:D19"/>
    <mergeCell ref="A10:A19"/>
    <mergeCell ref="D21:D30"/>
    <mergeCell ref="D32:D41"/>
    <mergeCell ref="D43:D52"/>
    <mergeCell ref="D42:E42"/>
    <mergeCell ref="D20:E20"/>
    <mergeCell ref="D54:D63"/>
    <mergeCell ref="A21:A30"/>
    <mergeCell ref="A32:A41"/>
    <mergeCell ref="A43:A52"/>
    <mergeCell ref="A54:A63"/>
    <mergeCell ref="D53:E53"/>
    <mergeCell ref="H43:H52"/>
    <mergeCell ref="H54:H63"/>
    <mergeCell ref="G42:H42"/>
    <mergeCell ref="G20:H20"/>
    <mergeCell ref="G31:H31"/>
    <mergeCell ref="G53:H53"/>
    <mergeCell ref="A65:J66"/>
    <mergeCell ref="B9:C9"/>
    <mergeCell ref="B10:C63"/>
    <mergeCell ref="A1:B6"/>
    <mergeCell ref="C1:G6"/>
    <mergeCell ref="I1:J2"/>
    <mergeCell ref="I3:J4"/>
    <mergeCell ref="H5:J6"/>
    <mergeCell ref="A8:H8"/>
    <mergeCell ref="H3:H4"/>
    <mergeCell ref="H1:H2"/>
    <mergeCell ref="A7:H7"/>
    <mergeCell ref="F9:F64"/>
    <mergeCell ref="H10:H19"/>
    <mergeCell ref="H21:H30"/>
    <mergeCell ref="H32:H41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45"/>
  <sheetViews>
    <sheetView zoomScaleNormal="100" workbookViewId="0">
      <pane xSplit="4" ySplit="9" topLeftCell="E10" activePane="bottomRight" state="frozen"/>
      <selection activeCell="H10" sqref="H10:H19"/>
      <selection pane="topRight" activeCell="H10" sqref="H10:H19"/>
      <selection pane="bottomLeft" activeCell="H10" sqref="H10:H19"/>
      <selection pane="bottomRight" activeCell="K10" sqref="K10"/>
    </sheetView>
  </sheetViews>
  <sheetFormatPr baseColWidth="10" defaultRowHeight="15" x14ac:dyDescent="0.25"/>
  <cols>
    <col min="1" max="1" width="5.28515625" customWidth="1"/>
    <col min="2" max="2" width="9.7109375" style="28" customWidth="1"/>
    <col min="3" max="3" width="26.7109375" customWidth="1"/>
    <col min="4" max="4" width="26" customWidth="1"/>
    <col min="5" max="5" width="26.7109375" customWidth="1"/>
    <col min="6" max="6" width="0.7109375" customWidth="1"/>
    <col min="7" max="7" width="14" customWidth="1"/>
    <col min="8" max="8" width="20.85546875" customWidth="1"/>
    <col min="9" max="9" width="5" customWidth="1"/>
    <col min="10" max="10" width="18.7109375" customWidth="1"/>
  </cols>
  <sheetData>
    <row r="1" spans="1:11" ht="15" customHeight="1" x14ac:dyDescent="0.25">
      <c r="A1" s="100"/>
      <c r="B1" s="100"/>
      <c r="C1" s="150" t="s">
        <v>147</v>
      </c>
      <c r="D1" s="124"/>
      <c r="E1" s="124"/>
      <c r="F1" s="124"/>
      <c r="G1" s="151"/>
      <c r="H1" s="104" t="s">
        <v>137</v>
      </c>
      <c r="I1" s="103">
        <v>44391</v>
      </c>
      <c r="J1" s="103"/>
      <c r="K1" s="1"/>
    </row>
    <row r="2" spans="1:11" s="28" customFormat="1" ht="15" customHeight="1" x14ac:dyDescent="0.25">
      <c r="A2" s="100"/>
      <c r="B2" s="100"/>
      <c r="C2" s="125"/>
      <c r="D2" s="126"/>
      <c r="E2" s="126"/>
      <c r="F2" s="126"/>
      <c r="G2" s="152"/>
      <c r="H2" s="104"/>
      <c r="I2" s="103"/>
      <c r="J2" s="103"/>
      <c r="K2" s="1"/>
    </row>
    <row r="3" spans="1:11" s="28" customFormat="1" ht="15" customHeight="1" x14ac:dyDescent="0.25">
      <c r="A3" s="100"/>
      <c r="B3" s="100"/>
      <c r="C3" s="125"/>
      <c r="D3" s="126"/>
      <c r="E3" s="126"/>
      <c r="F3" s="126"/>
      <c r="G3" s="152"/>
      <c r="H3" s="104" t="s">
        <v>150</v>
      </c>
      <c r="I3" s="104" t="s">
        <v>151</v>
      </c>
      <c r="J3" s="104"/>
      <c r="K3" s="1"/>
    </row>
    <row r="4" spans="1:11" s="28" customFormat="1" ht="15" customHeight="1" x14ac:dyDescent="0.25">
      <c r="A4" s="100"/>
      <c r="B4" s="100"/>
      <c r="C4" s="125"/>
      <c r="D4" s="126"/>
      <c r="E4" s="126"/>
      <c r="F4" s="126"/>
      <c r="G4" s="152"/>
      <c r="H4" s="104"/>
      <c r="I4" s="104"/>
      <c r="J4" s="104"/>
      <c r="K4" s="1"/>
    </row>
    <row r="5" spans="1:11" s="28" customFormat="1" ht="15" customHeight="1" x14ac:dyDescent="0.25">
      <c r="A5" s="100"/>
      <c r="B5" s="100"/>
      <c r="C5" s="125"/>
      <c r="D5" s="126"/>
      <c r="E5" s="126"/>
      <c r="F5" s="126"/>
      <c r="G5" s="152"/>
      <c r="H5" s="104" t="s">
        <v>149</v>
      </c>
      <c r="I5" s="104"/>
      <c r="J5" s="104"/>
      <c r="K5" s="1"/>
    </row>
    <row r="6" spans="1:11" s="28" customFormat="1" ht="15" customHeight="1" x14ac:dyDescent="0.25">
      <c r="A6" s="100"/>
      <c r="B6" s="100"/>
      <c r="C6" s="127"/>
      <c r="D6" s="128"/>
      <c r="E6" s="128"/>
      <c r="F6" s="128"/>
      <c r="G6" s="153"/>
      <c r="H6" s="104"/>
      <c r="I6" s="104"/>
      <c r="J6" s="104"/>
      <c r="K6" s="1"/>
    </row>
    <row r="7" spans="1:11" s="28" customFormat="1" ht="15" customHeight="1" x14ac:dyDescent="0.25">
      <c r="A7" s="71"/>
      <c r="B7" s="71"/>
      <c r="C7" s="70"/>
      <c r="D7" s="70"/>
      <c r="E7" s="70"/>
      <c r="F7" s="70"/>
      <c r="G7" s="70"/>
      <c r="H7" s="70"/>
      <c r="I7" s="1"/>
      <c r="J7" s="1"/>
      <c r="K7" s="1"/>
    </row>
    <row r="8" spans="1:11" ht="33.75" customHeight="1" thickBot="1" x14ac:dyDescent="0.3">
      <c r="A8" s="149" t="s">
        <v>129</v>
      </c>
      <c r="B8" s="149"/>
      <c r="C8" s="149"/>
      <c r="D8" s="149"/>
      <c r="E8" s="149"/>
      <c r="F8" s="149"/>
      <c r="G8" s="149"/>
      <c r="H8" s="149"/>
      <c r="I8" s="1"/>
      <c r="J8" s="14" t="s">
        <v>61</v>
      </c>
      <c r="K8" s="1"/>
    </row>
    <row r="9" spans="1:11" ht="30.75" thickBot="1" x14ac:dyDescent="0.3">
      <c r="A9" s="15" t="s">
        <v>4</v>
      </c>
      <c r="B9" s="142" t="s">
        <v>5</v>
      </c>
      <c r="C9" s="143"/>
      <c r="D9" s="44" t="s">
        <v>0</v>
      </c>
      <c r="E9" s="44" t="s">
        <v>6</v>
      </c>
      <c r="F9" s="109"/>
      <c r="G9" s="44" t="s">
        <v>59</v>
      </c>
      <c r="H9" s="44" t="s">
        <v>60</v>
      </c>
      <c r="I9" s="1"/>
      <c r="J9" s="49">
        <f>SUM(H10:H63)</f>
        <v>37</v>
      </c>
      <c r="K9" s="1"/>
    </row>
    <row r="10" spans="1:11" ht="64.5" customHeight="1" thickBot="1" x14ac:dyDescent="0.3">
      <c r="A10" s="118">
        <v>1</v>
      </c>
      <c r="B10" s="140" t="s">
        <v>111</v>
      </c>
      <c r="C10" s="141"/>
      <c r="D10" s="117" t="s">
        <v>17</v>
      </c>
      <c r="E10" s="9" t="s">
        <v>7</v>
      </c>
      <c r="F10" s="109"/>
      <c r="G10" s="12">
        <v>1</v>
      </c>
      <c r="H10" s="111">
        <f>SUM(G10:G19)</f>
        <v>9</v>
      </c>
      <c r="I10" s="1"/>
      <c r="J10" s="1"/>
      <c r="K10" s="1"/>
    </row>
    <row r="11" spans="1:11" ht="51.75" customHeight="1" thickBot="1" x14ac:dyDescent="0.3">
      <c r="A11" s="118"/>
      <c r="B11" s="96"/>
      <c r="C11" s="97"/>
      <c r="D11" s="117"/>
      <c r="E11" s="8" t="s">
        <v>8</v>
      </c>
      <c r="F11" s="109"/>
      <c r="G11" s="27">
        <v>1</v>
      </c>
      <c r="H11" s="109"/>
      <c r="I11" s="1"/>
      <c r="J11" s="6"/>
      <c r="K11" s="1"/>
    </row>
    <row r="12" spans="1:11" ht="51.75" thickBot="1" x14ac:dyDescent="0.3">
      <c r="A12" s="118"/>
      <c r="B12" s="96"/>
      <c r="C12" s="97"/>
      <c r="D12" s="117"/>
      <c r="E12" s="8" t="s">
        <v>112</v>
      </c>
      <c r="F12" s="109"/>
      <c r="G12" s="27">
        <v>1</v>
      </c>
      <c r="H12" s="109"/>
      <c r="I12" s="1"/>
      <c r="J12" s="6"/>
      <c r="K12" s="1"/>
    </row>
    <row r="13" spans="1:11" ht="39.75" customHeight="1" thickBot="1" x14ac:dyDescent="0.3">
      <c r="A13" s="118"/>
      <c r="B13" s="96"/>
      <c r="C13" s="97"/>
      <c r="D13" s="117"/>
      <c r="E13" s="8" t="s">
        <v>108</v>
      </c>
      <c r="F13" s="109"/>
      <c r="G13" s="27">
        <v>1</v>
      </c>
      <c r="H13" s="109"/>
      <c r="I13" s="1"/>
      <c r="J13" s="6"/>
      <c r="K13" s="1"/>
    </row>
    <row r="14" spans="1:11" ht="39" thickBot="1" x14ac:dyDescent="0.3">
      <c r="A14" s="118"/>
      <c r="B14" s="96"/>
      <c r="C14" s="97"/>
      <c r="D14" s="117"/>
      <c r="E14" s="8" t="s">
        <v>11</v>
      </c>
      <c r="F14" s="109"/>
      <c r="G14" s="27"/>
      <c r="H14" s="109"/>
      <c r="I14" s="1"/>
      <c r="J14" s="6"/>
      <c r="K14" s="1"/>
    </row>
    <row r="15" spans="1:11" ht="39" thickBot="1" x14ac:dyDescent="0.3">
      <c r="A15" s="118"/>
      <c r="B15" s="96"/>
      <c r="C15" s="97"/>
      <c r="D15" s="117"/>
      <c r="E15" s="8" t="s">
        <v>12</v>
      </c>
      <c r="F15" s="109"/>
      <c r="G15" s="27">
        <v>1</v>
      </c>
      <c r="H15" s="109"/>
      <c r="I15" s="1"/>
      <c r="J15" s="6"/>
      <c r="K15" s="1"/>
    </row>
    <row r="16" spans="1:11" ht="39" thickBot="1" x14ac:dyDescent="0.3">
      <c r="A16" s="118"/>
      <c r="B16" s="96"/>
      <c r="C16" s="97"/>
      <c r="D16" s="117"/>
      <c r="E16" s="8" t="s">
        <v>13</v>
      </c>
      <c r="F16" s="109"/>
      <c r="G16" s="27">
        <v>1</v>
      </c>
      <c r="H16" s="109"/>
      <c r="I16" s="1"/>
      <c r="J16" s="6"/>
      <c r="K16" s="1"/>
    </row>
    <row r="17" spans="1:11" ht="66" customHeight="1" thickBot="1" x14ac:dyDescent="0.3">
      <c r="A17" s="118"/>
      <c r="B17" s="96"/>
      <c r="C17" s="97"/>
      <c r="D17" s="117"/>
      <c r="E17" s="8" t="s">
        <v>14</v>
      </c>
      <c r="F17" s="109"/>
      <c r="G17" s="27">
        <v>1</v>
      </c>
      <c r="H17" s="109"/>
      <c r="I17" s="1"/>
      <c r="J17" s="6"/>
      <c r="K17" s="1"/>
    </row>
    <row r="18" spans="1:11" ht="77.25" thickBot="1" x14ac:dyDescent="0.3">
      <c r="A18" s="118"/>
      <c r="B18" s="96"/>
      <c r="C18" s="97"/>
      <c r="D18" s="117"/>
      <c r="E18" s="8" t="s">
        <v>15</v>
      </c>
      <c r="F18" s="109"/>
      <c r="G18" s="27">
        <v>1</v>
      </c>
      <c r="H18" s="109"/>
      <c r="I18" s="1"/>
      <c r="J18" s="1"/>
      <c r="K18" s="1"/>
    </row>
    <row r="19" spans="1:11" ht="51.75" thickBot="1" x14ac:dyDescent="0.3">
      <c r="A19" s="118"/>
      <c r="B19" s="96"/>
      <c r="C19" s="97"/>
      <c r="D19" s="119"/>
      <c r="E19" s="5" t="s">
        <v>16</v>
      </c>
      <c r="F19" s="109"/>
      <c r="G19" s="18">
        <v>1</v>
      </c>
      <c r="H19" s="112"/>
      <c r="I19" s="1"/>
      <c r="J19" s="1"/>
      <c r="K19" s="1"/>
    </row>
    <row r="20" spans="1:11" ht="3.75" customHeight="1" thickBot="1" x14ac:dyDescent="0.3">
      <c r="A20" s="48"/>
      <c r="B20" s="96"/>
      <c r="C20" s="97"/>
      <c r="D20" s="115"/>
      <c r="E20" s="115"/>
      <c r="F20" s="110"/>
      <c r="G20" s="115"/>
      <c r="H20" s="115"/>
      <c r="I20" s="35"/>
      <c r="J20" s="35"/>
      <c r="K20" s="35"/>
    </row>
    <row r="21" spans="1:11" ht="51.75" thickBot="1" x14ac:dyDescent="0.3">
      <c r="A21" s="118">
        <v>2</v>
      </c>
      <c r="B21" s="96"/>
      <c r="C21" s="97"/>
      <c r="D21" s="116" t="s">
        <v>1</v>
      </c>
      <c r="E21" s="8" t="s">
        <v>18</v>
      </c>
      <c r="F21" s="109"/>
      <c r="G21" s="46">
        <v>1</v>
      </c>
      <c r="H21" s="111">
        <f>SUM(G21:G30)</f>
        <v>6</v>
      </c>
      <c r="I21" s="1"/>
      <c r="J21" s="1"/>
      <c r="K21" s="1"/>
    </row>
    <row r="22" spans="1:11" ht="63.75" customHeight="1" thickBot="1" x14ac:dyDescent="0.3">
      <c r="A22" s="118"/>
      <c r="B22" s="96"/>
      <c r="C22" s="97"/>
      <c r="D22" s="117"/>
      <c r="E22" s="8" t="s">
        <v>19</v>
      </c>
      <c r="F22" s="109"/>
      <c r="G22" s="27"/>
      <c r="H22" s="109"/>
      <c r="I22" s="1"/>
      <c r="J22" s="1"/>
      <c r="K22" s="1"/>
    </row>
    <row r="23" spans="1:11" ht="51.75" thickBot="1" x14ac:dyDescent="0.3">
      <c r="A23" s="118"/>
      <c r="B23" s="96"/>
      <c r="C23" s="97"/>
      <c r="D23" s="117"/>
      <c r="E23" s="8" t="s">
        <v>20</v>
      </c>
      <c r="F23" s="109"/>
      <c r="G23" s="27">
        <v>1</v>
      </c>
      <c r="H23" s="109"/>
      <c r="I23" s="1"/>
      <c r="J23" s="1"/>
      <c r="K23" s="1"/>
    </row>
    <row r="24" spans="1:11" ht="77.25" thickBot="1" x14ac:dyDescent="0.3">
      <c r="A24" s="118"/>
      <c r="B24" s="96"/>
      <c r="C24" s="97"/>
      <c r="D24" s="117"/>
      <c r="E24" s="8" t="s">
        <v>21</v>
      </c>
      <c r="F24" s="109"/>
      <c r="G24" s="27">
        <v>1</v>
      </c>
      <c r="H24" s="109"/>
      <c r="I24" s="1"/>
      <c r="J24" s="1"/>
      <c r="K24" s="1"/>
    </row>
    <row r="25" spans="1:11" ht="51.75" customHeight="1" thickBot="1" x14ac:dyDescent="0.3">
      <c r="A25" s="118"/>
      <c r="B25" s="96"/>
      <c r="C25" s="97"/>
      <c r="D25" s="117"/>
      <c r="E25" s="8" t="s">
        <v>22</v>
      </c>
      <c r="F25" s="109"/>
      <c r="G25" s="27">
        <v>1</v>
      </c>
      <c r="H25" s="109"/>
      <c r="I25" s="1"/>
      <c r="J25" s="1"/>
      <c r="K25" s="1"/>
    </row>
    <row r="26" spans="1:11" ht="60" customHeight="1" thickBot="1" x14ac:dyDescent="0.3">
      <c r="A26" s="118"/>
      <c r="B26" s="96"/>
      <c r="C26" s="97"/>
      <c r="D26" s="117"/>
      <c r="E26" s="8" t="s">
        <v>23</v>
      </c>
      <c r="F26" s="109"/>
      <c r="G26" s="27"/>
      <c r="H26" s="109"/>
      <c r="I26" s="1"/>
      <c r="J26" s="1"/>
      <c r="K26" s="1"/>
    </row>
    <row r="27" spans="1:11" ht="51.75" thickBot="1" x14ac:dyDescent="0.3">
      <c r="A27" s="118"/>
      <c r="B27" s="96"/>
      <c r="C27" s="97"/>
      <c r="D27" s="117"/>
      <c r="E27" s="8" t="s">
        <v>24</v>
      </c>
      <c r="F27" s="109"/>
      <c r="G27" s="27"/>
      <c r="H27" s="109"/>
      <c r="I27" s="1"/>
      <c r="J27" s="1"/>
      <c r="K27" s="1"/>
    </row>
    <row r="28" spans="1:11" ht="51.75" thickBot="1" x14ac:dyDescent="0.3">
      <c r="A28" s="118"/>
      <c r="B28" s="96"/>
      <c r="C28" s="97"/>
      <c r="D28" s="117"/>
      <c r="E28" s="8" t="s">
        <v>25</v>
      </c>
      <c r="F28" s="109"/>
      <c r="G28" s="27">
        <v>1</v>
      </c>
      <c r="H28" s="109"/>
      <c r="I28" s="1"/>
      <c r="J28" s="1"/>
      <c r="K28" s="1"/>
    </row>
    <row r="29" spans="1:11" ht="39" thickBot="1" x14ac:dyDescent="0.3">
      <c r="A29" s="118"/>
      <c r="B29" s="96"/>
      <c r="C29" s="97"/>
      <c r="D29" s="117"/>
      <c r="E29" s="8" t="s">
        <v>26</v>
      </c>
      <c r="F29" s="109"/>
      <c r="G29" s="27">
        <v>1</v>
      </c>
      <c r="H29" s="109"/>
      <c r="I29" s="1"/>
      <c r="J29" s="1"/>
      <c r="K29" s="1"/>
    </row>
    <row r="30" spans="1:11" ht="57.75" customHeight="1" thickBot="1" x14ac:dyDescent="0.3">
      <c r="A30" s="118"/>
      <c r="B30" s="96"/>
      <c r="C30" s="97"/>
      <c r="D30" s="117"/>
      <c r="E30" s="4" t="s">
        <v>27</v>
      </c>
      <c r="F30" s="109"/>
      <c r="G30" s="47"/>
      <c r="H30" s="113"/>
      <c r="I30" s="1"/>
      <c r="J30" s="1"/>
      <c r="K30" s="1"/>
    </row>
    <row r="31" spans="1:11" ht="4.5" customHeight="1" thickBot="1" x14ac:dyDescent="0.3">
      <c r="A31" s="48"/>
      <c r="B31" s="96"/>
      <c r="C31" s="97"/>
      <c r="D31" s="115"/>
      <c r="E31" s="115"/>
      <c r="F31" s="110"/>
      <c r="G31" s="115"/>
      <c r="H31" s="115"/>
      <c r="I31" s="35"/>
      <c r="J31" s="35"/>
      <c r="K31" s="35"/>
    </row>
    <row r="32" spans="1:11" ht="64.5" thickBot="1" x14ac:dyDescent="0.3">
      <c r="A32" s="118">
        <v>3</v>
      </c>
      <c r="B32" s="96"/>
      <c r="C32" s="97"/>
      <c r="D32" s="116" t="s">
        <v>2</v>
      </c>
      <c r="E32" s="8" t="s">
        <v>28</v>
      </c>
      <c r="F32" s="109"/>
      <c r="G32" s="27">
        <v>1</v>
      </c>
      <c r="H32" s="114">
        <f>SUM(G32:G41)</f>
        <v>8</v>
      </c>
      <c r="I32" s="1"/>
      <c r="J32" s="1"/>
      <c r="K32" s="1"/>
    </row>
    <row r="33" spans="1:11" ht="39" thickBot="1" x14ac:dyDescent="0.3">
      <c r="A33" s="118"/>
      <c r="B33" s="96"/>
      <c r="C33" s="97"/>
      <c r="D33" s="117"/>
      <c r="E33" s="8" t="s">
        <v>29</v>
      </c>
      <c r="F33" s="109"/>
      <c r="G33" s="27"/>
      <c r="H33" s="109"/>
      <c r="I33" s="1"/>
      <c r="J33" s="1"/>
      <c r="K33" s="1"/>
    </row>
    <row r="34" spans="1:11" ht="26.25" thickBot="1" x14ac:dyDescent="0.3">
      <c r="A34" s="118"/>
      <c r="B34" s="96"/>
      <c r="C34" s="97"/>
      <c r="D34" s="117"/>
      <c r="E34" s="8" t="s">
        <v>30</v>
      </c>
      <c r="F34" s="109"/>
      <c r="G34" s="27">
        <v>1</v>
      </c>
      <c r="H34" s="109"/>
      <c r="I34" s="1"/>
      <c r="J34" s="1"/>
      <c r="K34" s="1"/>
    </row>
    <row r="35" spans="1:11" ht="77.25" customHeight="1" thickBot="1" x14ac:dyDescent="0.3">
      <c r="A35" s="118"/>
      <c r="B35" s="96"/>
      <c r="C35" s="97"/>
      <c r="D35" s="117"/>
      <c r="E35" s="8" t="s">
        <v>31</v>
      </c>
      <c r="F35" s="109"/>
      <c r="G35" s="27">
        <v>1</v>
      </c>
      <c r="H35" s="109"/>
      <c r="I35" s="1"/>
      <c r="J35" s="1"/>
      <c r="K35" s="1"/>
    </row>
    <row r="36" spans="1:11" ht="41.25" customHeight="1" thickBot="1" x14ac:dyDescent="0.3">
      <c r="A36" s="118"/>
      <c r="B36" s="96"/>
      <c r="C36" s="97"/>
      <c r="D36" s="117"/>
      <c r="E36" s="8" t="s">
        <v>32</v>
      </c>
      <c r="F36" s="109"/>
      <c r="G36" s="27">
        <v>1</v>
      </c>
      <c r="H36" s="109"/>
      <c r="I36" s="1"/>
      <c r="J36" s="1"/>
      <c r="K36" s="1"/>
    </row>
    <row r="37" spans="1:11" ht="77.25" thickBot="1" x14ac:dyDescent="0.3">
      <c r="A37" s="118"/>
      <c r="B37" s="96"/>
      <c r="C37" s="97"/>
      <c r="D37" s="117"/>
      <c r="E37" s="8" t="s">
        <v>33</v>
      </c>
      <c r="F37" s="109"/>
      <c r="G37" s="27">
        <v>1</v>
      </c>
      <c r="H37" s="109"/>
      <c r="I37" s="1"/>
      <c r="J37" s="1"/>
      <c r="K37" s="1"/>
    </row>
    <row r="38" spans="1:11" ht="39" thickBot="1" x14ac:dyDescent="0.3">
      <c r="A38" s="118"/>
      <c r="B38" s="96"/>
      <c r="C38" s="97"/>
      <c r="D38" s="117"/>
      <c r="E38" s="8" t="s">
        <v>34</v>
      </c>
      <c r="F38" s="109"/>
      <c r="G38" s="27"/>
      <c r="H38" s="109"/>
      <c r="I38" s="1"/>
      <c r="J38" s="1"/>
      <c r="K38" s="1"/>
    </row>
    <row r="39" spans="1:11" ht="51.75" thickBot="1" x14ac:dyDescent="0.3">
      <c r="A39" s="118"/>
      <c r="B39" s="96"/>
      <c r="C39" s="97"/>
      <c r="D39" s="117"/>
      <c r="E39" s="8" t="s">
        <v>113</v>
      </c>
      <c r="F39" s="109"/>
      <c r="G39" s="27">
        <v>1</v>
      </c>
      <c r="H39" s="109"/>
      <c r="I39" s="1"/>
      <c r="J39" s="1"/>
      <c r="K39" s="1"/>
    </row>
    <row r="40" spans="1:11" ht="39" thickBot="1" x14ac:dyDescent="0.3">
      <c r="A40" s="118"/>
      <c r="B40" s="96"/>
      <c r="C40" s="97"/>
      <c r="D40" s="117"/>
      <c r="E40" s="8" t="s">
        <v>36</v>
      </c>
      <c r="F40" s="109"/>
      <c r="G40" s="27">
        <v>1</v>
      </c>
      <c r="H40" s="109"/>
      <c r="I40" s="1"/>
      <c r="J40" s="1"/>
      <c r="K40" s="1"/>
    </row>
    <row r="41" spans="1:11" ht="39" thickBot="1" x14ac:dyDescent="0.3">
      <c r="A41" s="118"/>
      <c r="B41" s="96"/>
      <c r="C41" s="97"/>
      <c r="D41" s="117"/>
      <c r="E41" s="8" t="s">
        <v>37</v>
      </c>
      <c r="F41" s="109"/>
      <c r="G41" s="47">
        <v>1</v>
      </c>
      <c r="H41" s="112"/>
      <c r="I41" s="1"/>
      <c r="J41" s="1"/>
      <c r="K41" s="1"/>
    </row>
    <row r="42" spans="1:11" ht="3" customHeight="1" thickBot="1" x14ac:dyDescent="0.3">
      <c r="A42" s="48"/>
      <c r="B42" s="96"/>
      <c r="C42" s="97"/>
      <c r="D42" s="115"/>
      <c r="E42" s="115"/>
      <c r="F42" s="110"/>
      <c r="G42" s="115"/>
      <c r="H42" s="115"/>
      <c r="I42" s="35"/>
      <c r="J42" s="35"/>
      <c r="K42" s="35"/>
    </row>
    <row r="43" spans="1:11" ht="89.25" customHeight="1" thickBot="1" x14ac:dyDescent="0.3">
      <c r="A43" s="118">
        <v>4</v>
      </c>
      <c r="B43" s="96"/>
      <c r="C43" s="97"/>
      <c r="D43" s="116" t="s">
        <v>38</v>
      </c>
      <c r="E43" s="8" t="s">
        <v>101</v>
      </c>
      <c r="F43" s="109"/>
      <c r="G43" s="12"/>
      <c r="H43" s="111">
        <f>SUM(G43:G52)</f>
        <v>5</v>
      </c>
      <c r="I43" s="1"/>
      <c r="J43" s="1"/>
      <c r="K43" s="1"/>
    </row>
    <row r="44" spans="1:11" ht="74.25" customHeight="1" thickBot="1" x14ac:dyDescent="0.3">
      <c r="A44" s="118"/>
      <c r="B44" s="96"/>
      <c r="C44" s="97"/>
      <c r="D44" s="117"/>
      <c r="E44" s="8" t="s">
        <v>102</v>
      </c>
      <c r="F44" s="109"/>
      <c r="G44" s="27"/>
      <c r="H44" s="109"/>
      <c r="I44" s="1"/>
      <c r="J44" s="1"/>
      <c r="K44" s="1"/>
    </row>
    <row r="45" spans="1:11" ht="61.5" customHeight="1" thickBot="1" x14ac:dyDescent="0.3">
      <c r="A45" s="118"/>
      <c r="B45" s="96"/>
      <c r="C45" s="97"/>
      <c r="D45" s="117"/>
      <c r="E45" s="8" t="s">
        <v>41</v>
      </c>
      <c r="F45" s="109"/>
      <c r="G45" s="27"/>
      <c r="H45" s="109"/>
      <c r="I45" s="1"/>
      <c r="J45" s="1"/>
      <c r="K45" s="1"/>
    </row>
    <row r="46" spans="1:11" ht="64.5" thickBot="1" x14ac:dyDescent="0.3">
      <c r="A46" s="118"/>
      <c r="B46" s="96"/>
      <c r="C46" s="97"/>
      <c r="D46" s="117"/>
      <c r="E46" s="8" t="s">
        <v>103</v>
      </c>
      <c r="F46" s="109"/>
      <c r="G46" s="27">
        <v>1</v>
      </c>
      <c r="H46" s="109"/>
      <c r="I46" s="1"/>
      <c r="J46" s="1"/>
      <c r="K46" s="1"/>
    </row>
    <row r="47" spans="1:11" ht="64.5" thickBot="1" x14ac:dyDescent="0.3">
      <c r="A47" s="118"/>
      <c r="B47" s="96"/>
      <c r="C47" s="97"/>
      <c r="D47" s="117"/>
      <c r="E47" s="8" t="s">
        <v>43</v>
      </c>
      <c r="F47" s="109"/>
      <c r="G47" s="27"/>
      <c r="H47" s="109"/>
      <c r="I47" s="1"/>
      <c r="J47" s="1"/>
      <c r="K47" s="1"/>
    </row>
    <row r="48" spans="1:11" ht="102.75" thickBot="1" x14ac:dyDescent="0.3">
      <c r="A48" s="118"/>
      <c r="B48" s="96"/>
      <c r="C48" s="97"/>
      <c r="D48" s="117"/>
      <c r="E48" s="8" t="s">
        <v>104</v>
      </c>
      <c r="F48" s="109"/>
      <c r="G48" s="27">
        <v>1</v>
      </c>
      <c r="H48" s="109"/>
      <c r="I48" s="1"/>
      <c r="J48" s="1"/>
      <c r="K48" s="1"/>
    </row>
    <row r="49" spans="1:11" ht="64.5" thickBot="1" x14ac:dyDescent="0.3">
      <c r="A49" s="118"/>
      <c r="B49" s="96"/>
      <c r="C49" s="97"/>
      <c r="D49" s="117"/>
      <c r="E49" s="8" t="s">
        <v>105</v>
      </c>
      <c r="F49" s="109"/>
      <c r="G49" s="27">
        <v>1</v>
      </c>
      <c r="H49" s="109"/>
      <c r="I49" s="1"/>
      <c r="J49" s="1"/>
      <c r="K49" s="1"/>
    </row>
    <row r="50" spans="1:11" ht="51.75" thickBot="1" x14ac:dyDescent="0.3">
      <c r="A50" s="118"/>
      <c r="B50" s="96"/>
      <c r="C50" s="97"/>
      <c r="D50" s="117"/>
      <c r="E50" s="8" t="s">
        <v>46</v>
      </c>
      <c r="F50" s="109"/>
      <c r="G50" s="27"/>
      <c r="H50" s="109"/>
      <c r="I50" s="1"/>
      <c r="J50" s="1"/>
      <c r="K50" s="1"/>
    </row>
    <row r="51" spans="1:11" ht="39" thickBot="1" x14ac:dyDescent="0.3">
      <c r="A51" s="118"/>
      <c r="B51" s="96"/>
      <c r="C51" s="97"/>
      <c r="D51" s="117"/>
      <c r="E51" s="8" t="s">
        <v>47</v>
      </c>
      <c r="F51" s="109"/>
      <c r="G51" s="27">
        <v>1</v>
      </c>
      <c r="H51" s="109"/>
      <c r="I51" s="1"/>
      <c r="J51" s="1"/>
      <c r="K51" s="1"/>
    </row>
    <row r="52" spans="1:11" ht="77.25" thickBot="1" x14ac:dyDescent="0.3">
      <c r="A52" s="118"/>
      <c r="B52" s="96"/>
      <c r="C52" s="97"/>
      <c r="D52" s="117"/>
      <c r="E52" s="8" t="s">
        <v>48</v>
      </c>
      <c r="F52" s="109"/>
      <c r="G52" s="47">
        <v>1</v>
      </c>
      <c r="H52" s="112"/>
      <c r="I52" s="1"/>
      <c r="J52" s="1"/>
      <c r="K52" s="1"/>
    </row>
    <row r="53" spans="1:11" ht="3.75" customHeight="1" thickBot="1" x14ac:dyDescent="0.3">
      <c r="A53" s="48"/>
      <c r="B53" s="96"/>
      <c r="C53" s="97"/>
      <c r="D53" s="115"/>
      <c r="E53" s="115"/>
      <c r="F53" s="110"/>
      <c r="G53" s="115"/>
      <c r="H53" s="115"/>
      <c r="I53" s="35"/>
      <c r="J53" s="35"/>
      <c r="K53" s="35"/>
    </row>
    <row r="54" spans="1:11" ht="64.5" customHeight="1" thickBot="1" x14ac:dyDescent="0.3">
      <c r="A54" s="118">
        <v>5</v>
      </c>
      <c r="B54" s="96"/>
      <c r="C54" s="97"/>
      <c r="D54" s="116" t="s">
        <v>3</v>
      </c>
      <c r="E54" s="8" t="s">
        <v>49</v>
      </c>
      <c r="F54" s="109"/>
      <c r="G54" s="12">
        <v>1</v>
      </c>
      <c r="H54" s="111">
        <f>SUM(G54:G63)</f>
        <v>9</v>
      </c>
      <c r="I54" s="1"/>
      <c r="J54" s="1"/>
      <c r="K54" s="1"/>
    </row>
    <row r="55" spans="1:11" ht="51.75" thickBot="1" x14ac:dyDescent="0.3">
      <c r="A55" s="118"/>
      <c r="B55" s="96"/>
      <c r="C55" s="97"/>
      <c r="D55" s="117"/>
      <c r="E55" s="8" t="s">
        <v>114</v>
      </c>
      <c r="F55" s="109"/>
      <c r="G55" s="27">
        <v>1</v>
      </c>
      <c r="H55" s="109"/>
      <c r="I55" s="1"/>
      <c r="J55" s="1"/>
      <c r="K55" s="1"/>
    </row>
    <row r="56" spans="1:11" ht="51.75" thickBot="1" x14ac:dyDescent="0.3">
      <c r="A56" s="118"/>
      <c r="B56" s="96"/>
      <c r="C56" s="97"/>
      <c r="D56" s="117"/>
      <c r="E56" s="8" t="s">
        <v>51</v>
      </c>
      <c r="F56" s="109"/>
      <c r="G56" s="27">
        <v>1</v>
      </c>
      <c r="H56" s="109"/>
      <c r="I56" s="1"/>
      <c r="J56" s="1"/>
      <c r="K56" s="1"/>
    </row>
    <row r="57" spans="1:11" ht="39" thickBot="1" x14ac:dyDescent="0.3">
      <c r="A57" s="118"/>
      <c r="B57" s="96"/>
      <c r="C57" s="97"/>
      <c r="D57" s="117"/>
      <c r="E57" s="8" t="s">
        <v>52</v>
      </c>
      <c r="F57" s="109"/>
      <c r="G57" s="27">
        <v>1</v>
      </c>
      <c r="H57" s="109"/>
      <c r="I57" s="1"/>
      <c r="J57" s="1"/>
      <c r="K57" s="1"/>
    </row>
    <row r="58" spans="1:11" ht="51.75" thickBot="1" x14ac:dyDescent="0.3">
      <c r="A58" s="118"/>
      <c r="B58" s="96"/>
      <c r="C58" s="97"/>
      <c r="D58" s="117"/>
      <c r="E58" s="8" t="s">
        <v>106</v>
      </c>
      <c r="F58" s="109"/>
      <c r="G58" s="27">
        <v>1</v>
      </c>
      <c r="H58" s="109"/>
      <c r="I58" s="1"/>
      <c r="J58" s="1"/>
      <c r="K58" s="1"/>
    </row>
    <row r="59" spans="1:11" ht="39" thickBot="1" x14ac:dyDescent="0.3">
      <c r="A59" s="118"/>
      <c r="B59" s="96"/>
      <c r="C59" s="97"/>
      <c r="D59" s="117"/>
      <c r="E59" s="8" t="s">
        <v>107</v>
      </c>
      <c r="F59" s="109"/>
      <c r="G59" s="27">
        <v>1</v>
      </c>
      <c r="H59" s="109"/>
      <c r="I59" s="1"/>
      <c r="J59" s="1"/>
      <c r="K59" s="1"/>
    </row>
    <row r="60" spans="1:11" ht="26.25" thickBot="1" x14ac:dyDescent="0.3">
      <c r="A60" s="118"/>
      <c r="B60" s="96"/>
      <c r="C60" s="97"/>
      <c r="D60" s="117"/>
      <c r="E60" s="8" t="s">
        <v>55</v>
      </c>
      <c r="F60" s="109"/>
      <c r="G60" s="27">
        <v>1</v>
      </c>
      <c r="H60" s="109"/>
      <c r="I60" s="1"/>
      <c r="J60" s="1"/>
      <c r="K60" s="1"/>
    </row>
    <row r="61" spans="1:11" ht="64.5" thickBot="1" x14ac:dyDescent="0.3">
      <c r="A61" s="118"/>
      <c r="B61" s="96"/>
      <c r="C61" s="97"/>
      <c r="D61" s="117"/>
      <c r="E61" s="8" t="s">
        <v>56</v>
      </c>
      <c r="F61" s="109"/>
      <c r="G61" s="27">
        <v>1</v>
      </c>
      <c r="H61" s="109"/>
      <c r="I61" s="1"/>
      <c r="J61" s="1"/>
      <c r="K61" s="1"/>
    </row>
    <row r="62" spans="1:11" ht="51.75" thickBot="1" x14ac:dyDescent="0.3">
      <c r="A62" s="118"/>
      <c r="B62" s="96"/>
      <c r="C62" s="97"/>
      <c r="D62" s="117"/>
      <c r="E62" s="8" t="s">
        <v>57</v>
      </c>
      <c r="F62" s="109"/>
      <c r="G62" s="27"/>
      <c r="H62" s="109"/>
      <c r="I62" s="1"/>
      <c r="J62" s="1"/>
      <c r="K62" s="1"/>
    </row>
    <row r="63" spans="1:11" ht="51.75" thickBot="1" x14ac:dyDescent="0.3">
      <c r="A63" s="118"/>
      <c r="B63" s="98"/>
      <c r="C63" s="99"/>
      <c r="D63" s="117"/>
      <c r="E63" s="8" t="s">
        <v>58</v>
      </c>
      <c r="F63" s="109"/>
      <c r="G63" s="18">
        <v>1</v>
      </c>
      <c r="H63" s="112"/>
      <c r="I63" s="1"/>
      <c r="J63" s="1"/>
      <c r="K63" s="1"/>
    </row>
    <row r="64" spans="1:11" x14ac:dyDescent="0.25">
      <c r="A64" s="10"/>
      <c r="B64" s="10"/>
      <c r="C64" s="10"/>
      <c r="D64" s="10"/>
      <c r="E64" s="10"/>
      <c r="F64" s="110"/>
      <c r="G64" s="13"/>
      <c r="H64" s="13"/>
      <c r="I64" s="1"/>
      <c r="J64" s="1"/>
      <c r="K64" s="1"/>
    </row>
    <row r="65" spans="1:11" ht="20.25" customHeight="1" x14ac:dyDescent="0.25">
      <c r="A65" s="120" t="s">
        <v>141</v>
      </c>
      <c r="B65" s="89"/>
      <c r="C65" s="89"/>
      <c r="D65" s="89"/>
      <c r="E65" s="89"/>
      <c r="F65" s="89"/>
      <c r="G65" s="89"/>
      <c r="H65" s="89"/>
      <c r="I65" s="89"/>
      <c r="J65" s="90"/>
      <c r="K65" s="1"/>
    </row>
    <row r="66" spans="1:11" ht="22.5" customHeight="1" x14ac:dyDescent="0.25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1"/>
    </row>
    <row r="67" spans="1:11" x14ac:dyDescent="0.2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</row>
  </sheetData>
  <mergeCells count="35">
    <mergeCell ref="A1:B6"/>
    <mergeCell ref="C1:G6"/>
    <mergeCell ref="H1:H2"/>
    <mergeCell ref="I1:J2"/>
    <mergeCell ref="H3:H4"/>
    <mergeCell ref="I3:J4"/>
    <mergeCell ref="H5:J6"/>
    <mergeCell ref="A43:A52"/>
    <mergeCell ref="D43:D52"/>
    <mergeCell ref="H43:H52"/>
    <mergeCell ref="A65:J66"/>
    <mergeCell ref="A8:H8"/>
    <mergeCell ref="G31:H31"/>
    <mergeCell ref="A32:A41"/>
    <mergeCell ref="D32:D41"/>
    <mergeCell ref="H32:H41"/>
    <mergeCell ref="D42:E42"/>
    <mergeCell ref="G42:H42"/>
    <mergeCell ref="F9:F64"/>
    <mergeCell ref="B9:C9"/>
    <mergeCell ref="B10:C63"/>
    <mergeCell ref="A54:A63"/>
    <mergeCell ref="D54:D63"/>
    <mergeCell ref="H54:H63"/>
    <mergeCell ref="D31:E31"/>
    <mergeCell ref="D53:E53"/>
    <mergeCell ref="G53:H53"/>
    <mergeCell ref="G20:H20"/>
    <mergeCell ref="A21:A30"/>
    <mergeCell ref="D21:D30"/>
    <mergeCell ref="H21:H30"/>
    <mergeCell ref="A10:A19"/>
    <mergeCell ref="D10:D19"/>
    <mergeCell ref="H10:H19"/>
    <mergeCell ref="D20:E2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79998168889431442"/>
  </sheetPr>
  <dimension ref="A1:J23"/>
  <sheetViews>
    <sheetView zoomScaleNormal="100" workbookViewId="0">
      <pane xSplit="3" ySplit="9" topLeftCell="D10" activePane="bottomRight" state="frozen"/>
      <selection activeCell="H10" sqref="H10:H19"/>
      <selection pane="topRight" activeCell="H10" sqref="H10:H19"/>
      <selection pane="bottomLeft" activeCell="H10" sqref="H10:H19"/>
      <selection pane="bottomRight" activeCell="G12" sqref="G12"/>
    </sheetView>
  </sheetViews>
  <sheetFormatPr baseColWidth="10" defaultRowHeight="15" x14ac:dyDescent="0.25"/>
  <cols>
    <col min="1" max="1" width="5.7109375" style="25" customWidth="1"/>
    <col min="2" max="2" width="9.7109375" style="28" customWidth="1"/>
    <col min="3" max="3" width="49.42578125" customWidth="1"/>
    <col min="4" max="4" width="17.140625" customWidth="1"/>
    <col min="5" max="5" width="14.28515625" customWidth="1"/>
    <col min="6" max="6" width="17.42578125" customWidth="1"/>
    <col min="7" max="7" width="13" customWidth="1"/>
    <col min="8" max="8" width="17.85546875" customWidth="1"/>
    <col min="9" max="9" width="6.5703125" customWidth="1"/>
  </cols>
  <sheetData>
    <row r="1" spans="1:10" s="28" customFormat="1" ht="15" customHeight="1" x14ac:dyDescent="0.25">
      <c r="A1" s="100"/>
      <c r="B1" s="100"/>
      <c r="C1" s="150" t="s">
        <v>147</v>
      </c>
      <c r="D1" s="124"/>
      <c r="E1" s="124"/>
      <c r="F1" s="151"/>
      <c r="G1" s="104" t="s">
        <v>137</v>
      </c>
      <c r="H1" s="103">
        <v>44391</v>
      </c>
      <c r="I1" s="103"/>
    </row>
    <row r="2" spans="1:10" s="28" customFormat="1" x14ac:dyDescent="0.25">
      <c r="A2" s="100"/>
      <c r="B2" s="100"/>
      <c r="C2" s="125"/>
      <c r="D2" s="126"/>
      <c r="E2" s="126"/>
      <c r="F2" s="152"/>
      <c r="G2" s="104"/>
      <c r="H2" s="103"/>
      <c r="I2" s="103"/>
    </row>
    <row r="3" spans="1:10" s="28" customFormat="1" x14ac:dyDescent="0.25">
      <c r="A3" s="100"/>
      <c r="B3" s="100"/>
      <c r="C3" s="125"/>
      <c r="D3" s="126"/>
      <c r="E3" s="126"/>
      <c r="F3" s="152"/>
      <c r="G3" s="104" t="s">
        <v>150</v>
      </c>
      <c r="H3" s="156" t="s">
        <v>142</v>
      </c>
      <c r="I3" s="157"/>
    </row>
    <row r="4" spans="1:10" s="28" customFormat="1" x14ac:dyDescent="0.25">
      <c r="A4" s="100"/>
      <c r="B4" s="100"/>
      <c r="C4" s="125"/>
      <c r="D4" s="126"/>
      <c r="E4" s="126"/>
      <c r="F4" s="152"/>
      <c r="G4" s="104"/>
      <c r="H4" s="158"/>
      <c r="I4" s="159"/>
    </row>
    <row r="5" spans="1:10" s="28" customFormat="1" x14ac:dyDescent="0.25">
      <c r="A5" s="100"/>
      <c r="B5" s="100"/>
      <c r="C5" s="125"/>
      <c r="D5" s="126"/>
      <c r="E5" s="126"/>
      <c r="F5" s="152"/>
      <c r="G5" s="104" t="s">
        <v>138</v>
      </c>
      <c r="H5" s="104"/>
      <c r="I5" s="104"/>
    </row>
    <row r="6" spans="1:10" s="28" customFormat="1" x14ac:dyDescent="0.25">
      <c r="A6" s="100"/>
      <c r="B6" s="100"/>
      <c r="C6" s="127"/>
      <c r="D6" s="128"/>
      <c r="E6" s="128"/>
      <c r="F6" s="153"/>
      <c r="G6" s="104"/>
      <c r="H6" s="104"/>
      <c r="I6" s="104"/>
    </row>
    <row r="7" spans="1:10" s="28" customFormat="1" x14ac:dyDescent="0.25"/>
    <row r="8" spans="1:10" ht="24" customHeight="1" x14ac:dyDescent="0.25">
      <c r="A8" s="163" t="s">
        <v>4</v>
      </c>
      <c r="B8" s="164" t="s">
        <v>62</v>
      </c>
      <c r="C8" s="165"/>
      <c r="D8" s="163" t="s">
        <v>0</v>
      </c>
      <c r="E8" s="163"/>
      <c r="F8" s="163"/>
      <c r="G8" s="163"/>
      <c r="H8" s="163"/>
      <c r="I8" s="163"/>
      <c r="J8" s="24"/>
    </row>
    <row r="9" spans="1:10" ht="33.75" customHeight="1" x14ac:dyDescent="0.25">
      <c r="A9" s="163"/>
      <c r="B9" s="166"/>
      <c r="C9" s="167"/>
      <c r="D9" s="61" t="s">
        <v>63</v>
      </c>
      <c r="E9" s="61" t="s">
        <v>1</v>
      </c>
      <c r="F9" s="61" t="s">
        <v>2</v>
      </c>
      <c r="G9" s="61" t="s">
        <v>64</v>
      </c>
      <c r="H9" s="61" t="s">
        <v>3</v>
      </c>
      <c r="I9" s="61" t="s">
        <v>65</v>
      </c>
      <c r="J9" s="24"/>
    </row>
    <row r="10" spans="1:10" s="25" customFormat="1" ht="60" customHeight="1" x14ac:dyDescent="0.25">
      <c r="A10" s="64">
        <v>1</v>
      </c>
      <c r="B10" s="168" t="s">
        <v>82</v>
      </c>
      <c r="C10" s="169"/>
      <c r="D10" s="60">
        <f>SUM('8. PRESERVACIÓN DOC. ELETRÓNIC.'!H10:H19)</f>
        <v>10</v>
      </c>
      <c r="E10" s="60">
        <f>SUM('8. PRESERVACIÓN DOC. ELETRÓNIC.'!H21:H30)</f>
        <v>9</v>
      </c>
      <c r="F10" s="60">
        <f>SUM('8. PRESERVACIÓN DOC. ELETRÓNIC.'!H32:H41)</f>
        <v>10</v>
      </c>
      <c r="G10" s="60">
        <f>SUM('8. PRESERVACIÓN DOC. ELETRÓNIC.'!H43:H52)</f>
        <v>10</v>
      </c>
      <c r="H10" s="60">
        <f>SUM('8. PRESERVACIÓN DOC. ELETRÓNIC.'!H54:H63)</f>
        <v>10</v>
      </c>
      <c r="I10" s="64">
        <f t="shared" ref="I10:I19" si="0">SUM(D10:H10)</f>
        <v>49</v>
      </c>
      <c r="J10" s="26"/>
    </row>
    <row r="11" spans="1:10" s="28" customFormat="1" ht="48.75" customHeight="1" x14ac:dyDescent="0.25">
      <c r="A11" s="64">
        <v>2</v>
      </c>
      <c r="B11" s="154" t="s">
        <v>79</v>
      </c>
      <c r="C11" s="155"/>
      <c r="D11" s="60">
        <f>SUM('6. PROTOCOLO DOC. ELECTRÓNICOS'!H10:H19)</f>
        <v>9</v>
      </c>
      <c r="E11" s="60">
        <f>SUM('6. PROTOCOLO DOC. ELECTRÓNICOS'!H21:H30)</f>
        <v>5</v>
      </c>
      <c r="F11" s="60">
        <f>SUM('6. PROTOCOLO DOC. ELECTRÓNICOS'!H32:H41)</f>
        <v>10</v>
      </c>
      <c r="G11" s="60">
        <f>SUM('6. PROTOCOLO DOC. ELECTRÓNICOS'!H43:H52)</f>
        <v>10</v>
      </c>
      <c r="H11" s="60">
        <f>SUM('6. PROTOCOLO DOC. ELECTRÓNICOS'!H54:H63)</f>
        <v>8</v>
      </c>
      <c r="I11" s="64">
        <f t="shared" si="0"/>
        <v>42</v>
      </c>
      <c r="J11" s="26"/>
    </row>
    <row r="12" spans="1:10" s="25" customFormat="1" ht="30" customHeight="1" x14ac:dyDescent="0.25">
      <c r="A12" s="64">
        <v>3</v>
      </c>
      <c r="B12" s="154" t="s">
        <v>110</v>
      </c>
      <c r="C12" s="155"/>
      <c r="D12" s="60">
        <f>SUM('9. INFRAESTRUCTURA'!H10:H19)</f>
        <v>7</v>
      </c>
      <c r="E12" s="60">
        <f>SUM('9. INFRAESTRUCTURA'!H21:H30)</f>
        <v>5</v>
      </c>
      <c r="F12" s="60">
        <f>SUM('9. INFRAESTRUCTURA'!H32:H41)</f>
        <v>10</v>
      </c>
      <c r="G12" s="60">
        <f>SUM('9. INFRAESTRUCTURA'!H43:H52)</f>
        <v>7</v>
      </c>
      <c r="H12" s="60">
        <f>SUM('9. INFRAESTRUCTURA'!H54:H63)</f>
        <v>10</v>
      </c>
      <c r="I12" s="64">
        <f t="shared" si="0"/>
        <v>39</v>
      </c>
      <c r="J12" s="26"/>
    </row>
    <row r="13" spans="1:10" s="25" customFormat="1" ht="46.5" customHeight="1" x14ac:dyDescent="0.25">
      <c r="A13" s="64">
        <v>4</v>
      </c>
      <c r="B13" s="154" t="s">
        <v>98</v>
      </c>
      <c r="C13" s="155"/>
      <c r="D13" s="60">
        <f>'4. FDA'!H10</f>
        <v>9</v>
      </c>
      <c r="E13" s="60">
        <f>'4. FDA'!H21</f>
        <v>7</v>
      </c>
      <c r="F13" s="60">
        <f>'4. FDA'!H32</f>
        <v>9</v>
      </c>
      <c r="G13" s="60">
        <f>'4. FDA'!H43</f>
        <v>3</v>
      </c>
      <c r="H13" s="60">
        <f>'4. FDA'!H54</f>
        <v>10</v>
      </c>
      <c r="I13" s="64">
        <f t="shared" si="0"/>
        <v>38</v>
      </c>
      <c r="J13" s="26"/>
    </row>
    <row r="14" spans="1:10" s="28" customFormat="1" ht="51.75" customHeight="1" x14ac:dyDescent="0.25">
      <c r="A14" s="64">
        <v>5</v>
      </c>
      <c r="B14" s="154" t="s">
        <v>111</v>
      </c>
      <c r="C14" s="155"/>
      <c r="D14" s="59">
        <f>SUM('10. INSUMOS'!H10:H19)</f>
        <v>9</v>
      </c>
      <c r="E14" s="59">
        <f>SUM('10. INSUMOS'!H21:H30)</f>
        <v>6</v>
      </c>
      <c r="F14" s="31">
        <f>SUM('10. INSUMOS'!H32:H41)</f>
        <v>8</v>
      </c>
      <c r="G14" s="31">
        <f>SUM('10. INSUMOS'!H43:H52)</f>
        <v>5</v>
      </c>
      <c r="H14" s="31">
        <f>SUM('10. INSUMOS'!H54:H63)</f>
        <v>9</v>
      </c>
      <c r="I14" s="65">
        <f t="shared" si="0"/>
        <v>37</v>
      </c>
      <c r="J14" s="26"/>
    </row>
    <row r="15" spans="1:10" s="28" customFormat="1" ht="46.5" customHeight="1" x14ac:dyDescent="0.25">
      <c r="A15" s="64">
        <v>6</v>
      </c>
      <c r="B15" s="154" t="s">
        <v>97</v>
      </c>
      <c r="C15" s="155"/>
      <c r="D15" s="59">
        <v>8</v>
      </c>
      <c r="E15" s="59">
        <v>8</v>
      </c>
      <c r="F15" s="59">
        <v>9</v>
      </c>
      <c r="G15" s="59">
        <v>5</v>
      </c>
      <c r="H15" s="59">
        <v>6</v>
      </c>
      <c r="I15" s="64">
        <f t="shared" si="0"/>
        <v>36</v>
      </c>
      <c r="J15" s="26"/>
    </row>
    <row r="16" spans="1:10" s="28" customFormat="1" ht="63" customHeight="1" x14ac:dyDescent="0.25">
      <c r="A16" s="64">
        <v>7</v>
      </c>
      <c r="B16" s="154" t="s">
        <v>78</v>
      </c>
      <c r="C16" s="155"/>
      <c r="D16" s="60">
        <f>SUM('5. TABLAS CONTROL '!H10:H19)</f>
        <v>5</v>
      </c>
      <c r="E16" s="60">
        <f>SUM('5. TABLAS CONTROL '!H21:H30)</f>
        <v>6</v>
      </c>
      <c r="F16" s="60">
        <f>SUM('5. TABLAS CONTROL '!H32:H41)</f>
        <v>0</v>
      </c>
      <c r="G16" s="60">
        <f>SUM('5. TABLAS CONTROL '!H43:H52)</f>
        <v>9</v>
      </c>
      <c r="H16" s="60">
        <f>SUM('5. TABLAS CONTROL '!H54:H63)</f>
        <v>10</v>
      </c>
      <c r="I16" s="64">
        <f t="shared" si="0"/>
        <v>30</v>
      </c>
      <c r="J16" s="26"/>
    </row>
    <row r="17" spans="1:10" s="28" customFormat="1" ht="51.75" customHeight="1" x14ac:dyDescent="0.25">
      <c r="A17" s="64">
        <v>8</v>
      </c>
      <c r="B17" s="154" t="s">
        <v>90</v>
      </c>
      <c r="C17" s="155"/>
      <c r="D17" s="66">
        <f>'1. CAPACITACIÓN'!H10</f>
        <v>7</v>
      </c>
      <c r="E17" s="59">
        <f>'1. CAPACITACIÓN'!H21</f>
        <v>6</v>
      </c>
      <c r="F17" s="59">
        <f>'1. CAPACITACIÓN'!H32</f>
        <v>0</v>
      </c>
      <c r="G17" s="59">
        <f>'1. CAPACITACIÓN'!H43</f>
        <v>2</v>
      </c>
      <c r="H17" s="59">
        <f>'1. CAPACITACIÓN'!H54</f>
        <v>9</v>
      </c>
      <c r="I17" s="64">
        <f t="shared" si="0"/>
        <v>24</v>
      </c>
      <c r="J17" s="26"/>
    </row>
    <row r="18" spans="1:10" s="28" customFormat="1" ht="40.5" customHeight="1" x14ac:dyDescent="0.25">
      <c r="A18" s="64">
        <v>9</v>
      </c>
      <c r="B18" s="154" t="s">
        <v>80</v>
      </c>
      <c r="C18" s="155"/>
      <c r="D18" s="60">
        <f>SUM('7. B.C. TERMINILÓGICO'!H10:H19)</f>
        <v>4</v>
      </c>
      <c r="E18" s="60">
        <f>SUM('7. B.C. TERMINILÓGICO'!H21:H30)</f>
        <v>5</v>
      </c>
      <c r="F18" s="60">
        <f>SUM('7. B.C. TERMINILÓGICO'!H32:H41)</f>
        <v>1</v>
      </c>
      <c r="G18" s="60">
        <f>SUM('7. B.C. TERMINILÓGICO'!H43:H52)</f>
        <v>3</v>
      </c>
      <c r="H18" s="60">
        <f>SUM('7. B.C. TERMINILÓGICO'!H54:H63)</f>
        <v>8</v>
      </c>
      <c r="I18" s="64">
        <f t="shared" si="0"/>
        <v>21</v>
      </c>
      <c r="J18" s="26"/>
    </row>
    <row r="19" spans="1:10" s="28" customFormat="1" ht="15" customHeight="1" x14ac:dyDescent="0.25">
      <c r="A19" s="64">
        <v>10</v>
      </c>
      <c r="B19" s="154" t="s">
        <v>76</v>
      </c>
      <c r="C19" s="155"/>
      <c r="D19" s="59">
        <f>'3. TVD'!H10:H19</f>
        <v>0</v>
      </c>
      <c r="E19" s="59">
        <f>'3. TVD'!H21</f>
        <v>3</v>
      </c>
      <c r="F19" s="59">
        <f>'3. TVD'!H32</f>
        <v>4</v>
      </c>
      <c r="G19" s="59">
        <f>'3. TVD'!H43</f>
        <v>0</v>
      </c>
      <c r="H19" s="59">
        <f>'3. TVD'!H54</f>
        <v>9</v>
      </c>
      <c r="I19" s="64">
        <f t="shared" si="0"/>
        <v>16</v>
      </c>
      <c r="J19" s="26"/>
    </row>
    <row r="20" spans="1:10" ht="15.75" customHeight="1" x14ac:dyDescent="0.25">
      <c r="A20" s="160" t="s">
        <v>83</v>
      </c>
      <c r="B20" s="161"/>
      <c r="C20" s="162"/>
      <c r="D20" s="65">
        <f>SUM(D11:D19)</f>
        <v>58</v>
      </c>
      <c r="E20" s="65">
        <f>SUM(E11:E19)</f>
        <v>51</v>
      </c>
      <c r="F20" s="65">
        <f>SUM(F11:F19)</f>
        <v>51</v>
      </c>
      <c r="G20" s="65">
        <f>SUM(G11:G19)</f>
        <v>44</v>
      </c>
      <c r="H20" s="65">
        <f>SUM(H11:H19)</f>
        <v>79</v>
      </c>
      <c r="I20" s="67"/>
      <c r="J20" s="26"/>
    </row>
    <row r="21" spans="1:10" x14ac:dyDescent="0.25">
      <c r="A21"/>
    </row>
    <row r="22" spans="1:10" ht="28.5" customHeight="1" x14ac:dyDescent="0.25">
      <c r="A22" s="120" t="s">
        <v>141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8" customHeight="1" x14ac:dyDescent="0.25">
      <c r="A23" s="91"/>
      <c r="B23" s="92"/>
      <c r="C23" s="92"/>
      <c r="D23" s="92"/>
      <c r="E23" s="92"/>
      <c r="F23" s="92"/>
      <c r="G23" s="92"/>
      <c r="H23" s="92"/>
      <c r="I23" s="92"/>
      <c r="J23" s="93"/>
    </row>
  </sheetData>
  <sortState xmlns:xlrd2="http://schemas.microsoft.com/office/spreadsheetml/2017/richdata2" ref="A9:H20">
    <sortCondition descending="1" ref="H9:H20"/>
  </sortState>
  <mergeCells count="22">
    <mergeCell ref="A22:J23"/>
    <mergeCell ref="A1:B6"/>
    <mergeCell ref="G1:G2"/>
    <mergeCell ref="H1:I2"/>
    <mergeCell ref="G3:G4"/>
    <mergeCell ref="H3:I4"/>
    <mergeCell ref="G5:I6"/>
    <mergeCell ref="C1:F6"/>
    <mergeCell ref="A20:C20"/>
    <mergeCell ref="A8:A9"/>
    <mergeCell ref="D8:I8"/>
    <mergeCell ref="B8:C9"/>
    <mergeCell ref="B10:C10"/>
    <mergeCell ref="B11:C11"/>
    <mergeCell ref="B12:C12"/>
    <mergeCell ref="B13:C13"/>
    <mergeCell ref="B19:C19"/>
    <mergeCell ref="B14:C14"/>
    <mergeCell ref="B15:C15"/>
    <mergeCell ref="B16:C16"/>
    <mergeCell ref="B17:C17"/>
    <mergeCell ref="B18:C18"/>
  </mergeCells>
  <pageMargins left="0.7" right="0.7" top="0.75" bottom="0.75" header="0.3" footer="0.3"/>
  <pageSetup orientation="portrait" horizont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A1:I21"/>
  <sheetViews>
    <sheetView zoomScaleNormal="100" workbookViewId="0">
      <selection activeCell="G3" sqref="G3:H4"/>
    </sheetView>
  </sheetViews>
  <sheetFormatPr baseColWidth="10" defaultRowHeight="15" x14ac:dyDescent="0.25"/>
  <cols>
    <col min="1" max="1" width="5.7109375" customWidth="1"/>
    <col min="2" max="2" width="9.7109375" style="28" customWidth="1"/>
    <col min="3" max="3" width="50.5703125" customWidth="1"/>
    <col min="4" max="4" width="7" customWidth="1"/>
    <col min="5" max="5" width="7" style="28" customWidth="1"/>
    <col min="6" max="6" width="11.140625" style="28" customWidth="1"/>
    <col min="7" max="7" width="11.5703125" customWidth="1"/>
    <col min="8" max="8" width="7" customWidth="1"/>
  </cols>
  <sheetData>
    <row r="1" spans="1:9" s="28" customFormat="1" ht="15" customHeight="1" x14ac:dyDescent="0.25">
      <c r="A1" s="100"/>
      <c r="B1" s="100"/>
      <c r="C1" s="150" t="s">
        <v>148</v>
      </c>
      <c r="D1" s="180"/>
      <c r="E1" s="181"/>
      <c r="F1" s="104" t="s">
        <v>137</v>
      </c>
      <c r="G1" s="103">
        <v>44391</v>
      </c>
      <c r="H1" s="103"/>
      <c r="I1" s="87"/>
    </row>
    <row r="2" spans="1:9" s="28" customFormat="1" x14ac:dyDescent="0.25">
      <c r="A2" s="100"/>
      <c r="B2" s="100"/>
      <c r="C2" s="182"/>
      <c r="D2" s="183"/>
      <c r="E2" s="184"/>
      <c r="F2" s="104"/>
      <c r="G2" s="103"/>
      <c r="H2" s="103"/>
    </row>
    <row r="3" spans="1:9" s="28" customFormat="1" ht="15" customHeight="1" x14ac:dyDescent="0.25">
      <c r="A3" s="100"/>
      <c r="B3" s="100"/>
      <c r="C3" s="182"/>
      <c r="D3" s="183"/>
      <c r="E3" s="184"/>
      <c r="F3" s="104" t="s">
        <v>150</v>
      </c>
      <c r="G3" s="104" t="s">
        <v>151</v>
      </c>
      <c r="H3" s="104"/>
    </row>
    <row r="4" spans="1:9" s="28" customFormat="1" x14ac:dyDescent="0.25">
      <c r="A4" s="100"/>
      <c r="B4" s="100"/>
      <c r="C4" s="182"/>
      <c r="D4" s="183"/>
      <c r="E4" s="184"/>
      <c r="F4" s="104"/>
      <c r="G4" s="104"/>
      <c r="H4" s="104"/>
    </row>
    <row r="5" spans="1:9" s="28" customFormat="1" ht="15" customHeight="1" x14ac:dyDescent="0.25">
      <c r="A5" s="100"/>
      <c r="B5" s="100"/>
      <c r="C5" s="182"/>
      <c r="D5" s="183"/>
      <c r="E5" s="184"/>
      <c r="F5" s="156" t="s">
        <v>138</v>
      </c>
      <c r="G5" s="188"/>
      <c r="H5" s="157"/>
    </row>
    <row r="6" spans="1:9" s="28" customFormat="1" x14ac:dyDescent="0.25">
      <c r="A6" s="100"/>
      <c r="B6" s="100"/>
      <c r="C6" s="185"/>
      <c r="D6" s="186"/>
      <c r="E6" s="187"/>
      <c r="F6" s="158"/>
      <c r="G6" s="189"/>
      <c r="H6" s="159"/>
    </row>
    <row r="7" spans="1:9" s="28" customFormat="1" ht="15.75" thickBot="1" x14ac:dyDescent="0.3"/>
    <row r="8" spans="1:9" ht="17.25" customHeight="1" x14ac:dyDescent="0.25">
      <c r="A8" s="52" t="s">
        <v>4</v>
      </c>
      <c r="B8" s="174" t="s">
        <v>62</v>
      </c>
      <c r="C8" s="176"/>
      <c r="D8" s="53" t="s">
        <v>66</v>
      </c>
      <c r="E8" s="174" t="s">
        <v>0</v>
      </c>
      <c r="F8" s="175"/>
      <c r="G8" s="176"/>
      <c r="H8" s="54" t="s">
        <v>66</v>
      </c>
    </row>
    <row r="9" spans="1:9" ht="30" customHeight="1" x14ac:dyDescent="0.25">
      <c r="A9" s="55">
        <v>1</v>
      </c>
      <c r="B9" s="170" t="s">
        <v>82</v>
      </c>
      <c r="C9" s="171"/>
      <c r="D9" s="55">
        <v>49</v>
      </c>
      <c r="E9" s="177" t="s">
        <v>3</v>
      </c>
      <c r="F9" s="178"/>
      <c r="G9" s="179"/>
      <c r="H9" s="58">
        <v>89</v>
      </c>
    </row>
    <row r="10" spans="1:9" ht="46.5" customHeight="1" x14ac:dyDescent="0.25">
      <c r="A10" s="55">
        <v>2</v>
      </c>
      <c r="B10" s="170" t="s">
        <v>79</v>
      </c>
      <c r="C10" s="171"/>
      <c r="D10" s="55">
        <v>42</v>
      </c>
      <c r="E10" s="177" t="s">
        <v>63</v>
      </c>
      <c r="F10" s="178"/>
      <c r="G10" s="179"/>
      <c r="H10" s="58">
        <v>68</v>
      </c>
    </row>
    <row r="11" spans="1:9" ht="49.5" customHeight="1" x14ac:dyDescent="0.25">
      <c r="A11" s="55">
        <v>3</v>
      </c>
      <c r="B11" s="170" t="s">
        <v>110</v>
      </c>
      <c r="C11" s="171"/>
      <c r="D11" s="55">
        <v>39</v>
      </c>
      <c r="E11" s="177" t="s">
        <v>2</v>
      </c>
      <c r="F11" s="178"/>
      <c r="G11" s="179"/>
      <c r="H11" s="58">
        <v>61</v>
      </c>
    </row>
    <row r="12" spans="1:9" s="28" customFormat="1" ht="49.5" customHeight="1" x14ac:dyDescent="0.25">
      <c r="A12" s="55">
        <v>4</v>
      </c>
      <c r="B12" s="170" t="s">
        <v>98</v>
      </c>
      <c r="C12" s="171"/>
      <c r="D12" s="55">
        <v>38</v>
      </c>
      <c r="E12" s="177" t="s">
        <v>1</v>
      </c>
      <c r="F12" s="178"/>
      <c r="G12" s="179"/>
      <c r="H12" s="58">
        <v>60</v>
      </c>
    </row>
    <row r="13" spans="1:9" s="28" customFormat="1" ht="49.5" customHeight="1" x14ac:dyDescent="0.25">
      <c r="A13" s="55">
        <v>5</v>
      </c>
      <c r="B13" s="170" t="s">
        <v>111</v>
      </c>
      <c r="C13" s="171"/>
      <c r="D13" s="55">
        <v>37</v>
      </c>
      <c r="E13" s="177" t="s">
        <v>64</v>
      </c>
      <c r="F13" s="178"/>
      <c r="G13" s="179"/>
      <c r="H13" s="58">
        <v>54</v>
      </c>
    </row>
    <row r="14" spans="1:9" ht="65.25" customHeight="1" x14ac:dyDescent="0.25">
      <c r="A14" s="57">
        <v>6</v>
      </c>
      <c r="B14" s="172" t="s">
        <v>97</v>
      </c>
      <c r="C14" s="173"/>
      <c r="D14" s="56">
        <v>36</v>
      </c>
      <c r="E14" s="73"/>
      <c r="F14" s="73"/>
    </row>
    <row r="15" spans="1:9" ht="64.5" customHeight="1" x14ac:dyDescent="0.25">
      <c r="A15" s="57">
        <v>7</v>
      </c>
      <c r="B15" s="172" t="s">
        <v>78</v>
      </c>
      <c r="C15" s="173"/>
      <c r="D15" s="56">
        <v>30</v>
      </c>
      <c r="E15" s="73"/>
      <c r="F15" s="73"/>
    </row>
    <row r="16" spans="1:9" ht="62.25" customHeight="1" x14ac:dyDescent="0.25">
      <c r="A16" s="57">
        <v>8</v>
      </c>
      <c r="B16" s="172" t="s">
        <v>118</v>
      </c>
      <c r="C16" s="173"/>
      <c r="D16" s="56">
        <v>24</v>
      </c>
      <c r="E16" s="73"/>
      <c r="F16" s="73"/>
    </row>
    <row r="17" spans="1:8" ht="35.25" customHeight="1" x14ac:dyDescent="0.25">
      <c r="A17" s="57">
        <v>9</v>
      </c>
      <c r="B17" s="172" t="s">
        <v>80</v>
      </c>
      <c r="C17" s="173"/>
      <c r="D17" s="56">
        <v>21</v>
      </c>
      <c r="E17" s="73"/>
      <c r="F17" s="73"/>
    </row>
    <row r="18" spans="1:8" ht="30.75" customHeight="1" x14ac:dyDescent="0.25">
      <c r="A18" s="57">
        <v>10</v>
      </c>
      <c r="B18" s="172" t="s">
        <v>76</v>
      </c>
      <c r="C18" s="173"/>
      <c r="D18" s="56">
        <v>16</v>
      </c>
      <c r="E18" s="73"/>
      <c r="F18" s="73"/>
    </row>
    <row r="20" spans="1:8" ht="24" customHeight="1" x14ac:dyDescent="0.25">
      <c r="A20" s="100" t="s">
        <v>141</v>
      </c>
      <c r="B20" s="100"/>
      <c r="C20" s="100"/>
      <c r="D20" s="100"/>
      <c r="E20" s="100"/>
      <c r="F20" s="100"/>
      <c r="G20" s="100"/>
      <c r="H20" s="100"/>
    </row>
    <row r="21" spans="1:8" ht="18.75" customHeight="1" x14ac:dyDescent="0.25">
      <c r="A21" s="100"/>
      <c r="B21" s="100"/>
      <c r="C21" s="100"/>
      <c r="D21" s="100"/>
      <c r="E21" s="100"/>
      <c r="F21" s="100"/>
      <c r="G21" s="100"/>
      <c r="H21" s="100"/>
    </row>
  </sheetData>
  <mergeCells count="25">
    <mergeCell ref="A20:H21"/>
    <mergeCell ref="G1:H2"/>
    <mergeCell ref="G3:H4"/>
    <mergeCell ref="C1:E6"/>
    <mergeCell ref="F1:F2"/>
    <mergeCell ref="F3:F4"/>
    <mergeCell ref="F5:H6"/>
    <mergeCell ref="B16:C16"/>
    <mergeCell ref="B17:C17"/>
    <mergeCell ref="B18:C18"/>
    <mergeCell ref="A1:B6"/>
    <mergeCell ref="B8:C8"/>
    <mergeCell ref="B9:C9"/>
    <mergeCell ref="B10:C10"/>
    <mergeCell ref="B11:C11"/>
    <mergeCell ref="B12:C12"/>
    <mergeCell ref="B13:C13"/>
    <mergeCell ref="B14:C14"/>
    <mergeCell ref="B15:C15"/>
    <mergeCell ref="E8:G8"/>
    <mergeCell ref="E9:G9"/>
    <mergeCell ref="E10:G10"/>
    <mergeCell ref="E11:G11"/>
    <mergeCell ref="E12:G12"/>
    <mergeCell ref="E13:G1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33"/>
  <sheetViews>
    <sheetView topLeftCell="C1" workbookViewId="0">
      <selection activeCell="K12" sqref="K12"/>
    </sheetView>
  </sheetViews>
  <sheetFormatPr baseColWidth="10" defaultRowHeight="15" x14ac:dyDescent="0.25"/>
  <cols>
    <col min="1" max="1" width="5.7109375" customWidth="1"/>
    <col min="2" max="2" width="9.7109375" style="28" customWidth="1"/>
    <col min="3" max="3" width="58" customWidth="1"/>
    <col min="4" max="4" width="10" style="28" customWidth="1"/>
    <col min="5" max="5" width="25.5703125" style="28" customWidth="1"/>
    <col min="6" max="6" width="6.5703125" style="28" customWidth="1"/>
    <col min="7" max="7" width="25.7109375" style="28" customWidth="1"/>
    <col min="8" max="8" width="6.5703125" style="28" customWidth="1"/>
    <col min="9" max="9" width="16.42578125" style="28" customWidth="1"/>
    <col min="10" max="10" width="12.28515625" customWidth="1"/>
    <col min="11" max="11" width="20.28515625" customWidth="1"/>
    <col min="12" max="12" width="17.7109375" customWidth="1"/>
    <col min="13" max="13" width="14" customWidth="1"/>
  </cols>
  <sheetData>
    <row r="1" spans="1:11" s="28" customFormat="1" ht="15" customHeight="1" x14ac:dyDescent="0.25">
      <c r="A1" s="120"/>
      <c r="B1" s="90"/>
      <c r="C1" s="150" t="s">
        <v>147</v>
      </c>
      <c r="D1" s="124"/>
      <c r="E1" s="124"/>
      <c r="F1" s="124"/>
      <c r="G1" s="151"/>
      <c r="H1" s="156" t="s">
        <v>137</v>
      </c>
      <c r="I1" s="157"/>
      <c r="J1" s="103">
        <v>44391</v>
      </c>
      <c r="K1" s="103"/>
    </row>
    <row r="2" spans="1:11" s="28" customFormat="1" x14ac:dyDescent="0.25">
      <c r="A2" s="121"/>
      <c r="B2" s="122"/>
      <c r="C2" s="125"/>
      <c r="D2" s="126"/>
      <c r="E2" s="126"/>
      <c r="F2" s="126"/>
      <c r="G2" s="152"/>
      <c r="H2" s="158"/>
      <c r="I2" s="159"/>
      <c r="J2" s="103"/>
      <c r="K2" s="103"/>
    </row>
    <row r="3" spans="1:11" s="28" customFormat="1" x14ac:dyDescent="0.25">
      <c r="A3" s="121"/>
      <c r="B3" s="122"/>
      <c r="C3" s="125"/>
      <c r="D3" s="126"/>
      <c r="E3" s="126"/>
      <c r="F3" s="126"/>
      <c r="G3" s="152"/>
      <c r="H3" s="156" t="s">
        <v>150</v>
      </c>
      <c r="I3" s="157"/>
      <c r="J3" s="104" t="s">
        <v>151</v>
      </c>
      <c r="K3" s="104"/>
    </row>
    <row r="4" spans="1:11" s="28" customFormat="1" x14ac:dyDescent="0.25">
      <c r="A4" s="121"/>
      <c r="B4" s="122"/>
      <c r="C4" s="125"/>
      <c r="D4" s="126"/>
      <c r="E4" s="126"/>
      <c r="F4" s="126"/>
      <c r="G4" s="152"/>
      <c r="H4" s="158"/>
      <c r="I4" s="159"/>
      <c r="J4" s="104"/>
      <c r="K4" s="104"/>
    </row>
    <row r="5" spans="1:11" s="28" customFormat="1" x14ac:dyDescent="0.25">
      <c r="A5" s="121"/>
      <c r="B5" s="122"/>
      <c r="C5" s="125"/>
      <c r="D5" s="126"/>
      <c r="E5" s="126"/>
      <c r="F5" s="126"/>
      <c r="G5" s="152"/>
      <c r="H5" s="104" t="s">
        <v>149</v>
      </c>
      <c r="I5" s="104"/>
      <c r="J5" s="104"/>
      <c r="K5" s="104"/>
    </row>
    <row r="6" spans="1:11" s="28" customFormat="1" x14ac:dyDescent="0.25">
      <c r="A6" s="91"/>
      <c r="B6" s="93"/>
      <c r="C6" s="127"/>
      <c r="D6" s="128"/>
      <c r="E6" s="128"/>
      <c r="F6" s="128"/>
      <c r="G6" s="153"/>
      <c r="H6" s="104"/>
      <c r="I6" s="104"/>
      <c r="J6" s="104"/>
      <c r="K6" s="104"/>
    </row>
    <row r="7" spans="1:11" s="28" customFormat="1" ht="15.75" thickBot="1" x14ac:dyDescent="0.3"/>
    <row r="8" spans="1:11" s="28" customFormat="1" ht="15.75" customHeight="1" x14ac:dyDescent="0.25">
      <c r="A8" s="209" t="s">
        <v>4</v>
      </c>
      <c r="B8" s="192" t="s">
        <v>67</v>
      </c>
      <c r="C8" s="192"/>
      <c r="D8" s="192" t="s">
        <v>95</v>
      </c>
      <c r="E8" s="192"/>
      <c r="F8" s="192" t="s">
        <v>69</v>
      </c>
      <c r="G8" s="193"/>
    </row>
    <row r="9" spans="1:11" ht="30" customHeight="1" x14ac:dyDescent="0.25">
      <c r="A9" s="210"/>
      <c r="B9" s="194"/>
      <c r="C9" s="194"/>
      <c r="D9" s="75" t="s">
        <v>96</v>
      </c>
      <c r="E9" s="75" t="s">
        <v>68</v>
      </c>
      <c r="F9" s="194"/>
      <c r="G9" s="195"/>
      <c r="H9"/>
    </row>
    <row r="10" spans="1:11" ht="30" customHeight="1" x14ac:dyDescent="0.25">
      <c r="A10" s="83">
        <v>1</v>
      </c>
      <c r="B10" s="204" t="s">
        <v>87</v>
      </c>
      <c r="C10" s="204"/>
      <c r="D10" s="76"/>
      <c r="E10" s="76"/>
      <c r="F10" s="198"/>
      <c r="G10" s="199"/>
      <c r="H10"/>
    </row>
    <row r="11" spans="1:11" ht="51.75" customHeight="1" x14ac:dyDescent="0.25">
      <c r="A11" s="84">
        <v>2</v>
      </c>
      <c r="B11" s="204" t="s">
        <v>89</v>
      </c>
      <c r="C11" s="204"/>
      <c r="D11" s="29"/>
      <c r="E11" s="29"/>
      <c r="F11" s="198"/>
      <c r="G11" s="199"/>
      <c r="H11"/>
    </row>
    <row r="12" spans="1:11" s="28" customFormat="1" ht="15" customHeight="1" x14ac:dyDescent="0.25">
      <c r="A12" s="83">
        <v>3</v>
      </c>
      <c r="B12" s="204" t="s">
        <v>85</v>
      </c>
      <c r="C12" s="204"/>
      <c r="D12" s="29"/>
      <c r="E12" s="29"/>
      <c r="F12" s="205"/>
      <c r="G12" s="206"/>
    </row>
    <row r="13" spans="1:11" ht="20.25" customHeight="1" x14ac:dyDescent="0.25">
      <c r="A13" s="84">
        <v>4</v>
      </c>
      <c r="B13" s="204" t="s">
        <v>86</v>
      </c>
      <c r="C13" s="204"/>
      <c r="D13" s="29"/>
      <c r="E13" s="29"/>
      <c r="F13" s="198"/>
      <c r="G13" s="199"/>
      <c r="H13"/>
    </row>
    <row r="14" spans="1:11" ht="19.5" customHeight="1" x14ac:dyDescent="0.25">
      <c r="A14" s="83">
        <v>5</v>
      </c>
      <c r="B14" s="204" t="s">
        <v>119</v>
      </c>
      <c r="C14" s="204"/>
      <c r="D14" s="29"/>
      <c r="E14" s="29"/>
      <c r="F14" s="200"/>
      <c r="G14" s="201"/>
      <c r="H14"/>
    </row>
    <row r="15" spans="1:11" ht="15" customHeight="1" x14ac:dyDescent="0.25">
      <c r="A15" s="84">
        <v>6</v>
      </c>
      <c r="B15" s="204" t="s">
        <v>84</v>
      </c>
      <c r="C15" s="204"/>
      <c r="D15" s="29"/>
      <c r="E15" s="29"/>
      <c r="F15" s="198"/>
      <c r="G15" s="199"/>
      <c r="H15"/>
    </row>
    <row r="16" spans="1:11" ht="47.25" customHeight="1" x14ac:dyDescent="0.25">
      <c r="A16" s="83">
        <v>7</v>
      </c>
      <c r="B16" s="204" t="s">
        <v>130</v>
      </c>
      <c r="C16" s="204"/>
      <c r="D16" s="29"/>
      <c r="E16" s="29"/>
      <c r="F16" s="198"/>
      <c r="G16" s="199"/>
      <c r="H16"/>
    </row>
    <row r="17" spans="1:11" ht="29.25" customHeight="1" thickBot="1" x14ac:dyDescent="0.3">
      <c r="A17" s="84">
        <v>8</v>
      </c>
      <c r="B17" s="208" t="s">
        <v>88</v>
      </c>
      <c r="C17" s="208"/>
      <c r="D17" s="77"/>
      <c r="E17" s="77"/>
      <c r="F17" s="202"/>
      <c r="G17" s="203"/>
      <c r="H17"/>
    </row>
    <row r="19" spans="1:11" ht="15.75" thickBot="1" x14ac:dyDescent="0.3"/>
    <row r="20" spans="1:11" s="28" customFormat="1" ht="30" customHeight="1" x14ac:dyDescent="0.25">
      <c r="A20" s="209" t="s">
        <v>4</v>
      </c>
      <c r="B20" s="192" t="s">
        <v>70</v>
      </c>
      <c r="C20" s="192"/>
      <c r="D20" s="197" t="s">
        <v>91</v>
      </c>
      <c r="E20" s="197"/>
      <c r="F20" s="197"/>
      <c r="G20" s="197"/>
      <c r="H20" s="197"/>
      <c r="I20" s="197"/>
      <c r="J20" s="197"/>
      <c r="K20" s="211" t="s">
        <v>94</v>
      </c>
    </row>
    <row r="21" spans="1:11" s="28" customFormat="1" ht="30" customHeight="1" x14ac:dyDescent="0.25">
      <c r="A21" s="210"/>
      <c r="B21" s="194"/>
      <c r="C21" s="194"/>
      <c r="D21" s="196">
        <v>1</v>
      </c>
      <c r="E21" s="196"/>
      <c r="F21" s="196">
        <v>2</v>
      </c>
      <c r="G21" s="196"/>
      <c r="H21" s="196">
        <v>3</v>
      </c>
      <c r="I21" s="196"/>
      <c r="J21" s="196"/>
      <c r="K21" s="212"/>
    </row>
    <row r="22" spans="1:11" x14ac:dyDescent="0.25">
      <c r="A22" s="210"/>
      <c r="B22" s="194"/>
      <c r="C22" s="194"/>
      <c r="D22" s="75" t="s">
        <v>92</v>
      </c>
      <c r="E22" s="75" t="s">
        <v>93</v>
      </c>
      <c r="F22" s="75" t="s">
        <v>92</v>
      </c>
      <c r="G22" s="75" t="s">
        <v>93</v>
      </c>
      <c r="H22" s="75" t="s">
        <v>92</v>
      </c>
      <c r="I22" s="194" t="s">
        <v>93</v>
      </c>
      <c r="J22" s="194"/>
      <c r="K22" s="212"/>
    </row>
    <row r="23" spans="1:11" ht="32.25" customHeight="1" x14ac:dyDescent="0.25">
      <c r="A23" s="79">
        <v>1</v>
      </c>
      <c r="B23" s="207" t="s">
        <v>87</v>
      </c>
      <c r="C23" s="207"/>
      <c r="D23" s="78"/>
      <c r="E23" s="78"/>
      <c r="F23" s="45"/>
      <c r="G23" s="45"/>
      <c r="H23" s="45"/>
      <c r="I23" s="214"/>
      <c r="J23" s="214"/>
      <c r="K23" s="80"/>
    </row>
    <row r="24" spans="1:11" ht="44.25" customHeight="1" x14ac:dyDescent="0.25">
      <c r="A24" s="79">
        <v>2</v>
      </c>
      <c r="B24" s="207" t="s">
        <v>89</v>
      </c>
      <c r="C24" s="207"/>
      <c r="D24" s="33"/>
      <c r="E24" s="33"/>
      <c r="F24" s="45"/>
      <c r="G24" s="45"/>
      <c r="H24" s="45"/>
      <c r="I24" s="214"/>
      <c r="J24" s="214"/>
      <c r="K24" s="80"/>
    </row>
    <row r="25" spans="1:11" ht="22.5" customHeight="1" x14ac:dyDescent="0.25">
      <c r="A25" s="79">
        <v>3</v>
      </c>
      <c r="B25" s="207" t="s">
        <v>85</v>
      </c>
      <c r="C25" s="207"/>
      <c r="D25" s="45"/>
      <c r="E25" s="45"/>
      <c r="F25" s="45"/>
      <c r="G25" s="45"/>
      <c r="H25" s="45"/>
      <c r="I25" s="214"/>
      <c r="J25" s="214"/>
      <c r="K25" s="80"/>
    </row>
    <row r="26" spans="1:11" ht="21.75" customHeight="1" x14ac:dyDescent="0.25">
      <c r="A26" s="79">
        <v>4</v>
      </c>
      <c r="B26" s="207" t="s">
        <v>86</v>
      </c>
      <c r="C26" s="207"/>
      <c r="D26" s="45"/>
      <c r="E26" s="45"/>
      <c r="F26" s="45"/>
      <c r="G26" s="45"/>
      <c r="H26" s="45"/>
      <c r="I26" s="214"/>
      <c r="J26" s="214"/>
      <c r="K26" s="80"/>
    </row>
    <row r="27" spans="1:11" s="28" customFormat="1" ht="26.25" customHeight="1" x14ac:dyDescent="0.25">
      <c r="A27" s="79">
        <v>5</v>
      </c>
      <c r="B27" s="204" t="s">
        <v>119</v>
      </c>
      <c r="C27" s="204"/>
      <c r="D27" s="45"/>
      <c r="E27" s="45"/>
      <c r="F27" s="45"/>
      <c r="G27" s="45"/>
      <c r="H27" s="45"/>
      <c r="I27" s="190"/>
      <c r="J27" s="191"/>
      <c r="K27" s="80"/>
    </row>
    <row r="28" spans="1:11" ht="21" customHeight="1" x14ac:dyDescent="0.25">
      <c r="A28" s="79">
        <v>6</v>
      </c>
      <c r="B28" s="207" t="s">
        <v>84</v>
      </c>
      <c r="C28" s="207"/>
      <c r="D28" s="45"/>
      <c r="E28" s="45"/>
      <c r="F28" s="45"/>
      <c r="G28" s="45"/>
      <c r="H28" s="45"/>
      <c r="I28" s="214"/>
      <c r="J28" s="214"/>
      <c r="K28" s="80"/>
    </row>
    <row r="29" spans="1:11" ht="49.5" customHeight="1" x14ac:dyDescent="0.25">
      <c r="A29" s="79">
        <v>7</v>
      </c>
      <c r="B29" s="207" t="s">
        <v>130</v>
      </c>
      <c r="C29" s="207"/>
      <c r="D29" s="45"/>
      <c r="E29" s="45"/>
      <c r="F29" s="45"/>
      <c r="G29" s="45"/>
      <c r="H29" s="45"/>
      <c r="I29" s="214"/>
      <c r="J29" s="214"/>
      <c r="K29" s="80"/>
    </row>
    <row r="30" spans="1:11" ht="33" customHeight="1" thickBot="1" x14ac:dyDescent="0.3">
      <c r="A30" s="79">
        <v>8</v>
      </c>
      <c r="B30" s="213" t="s">
        <v>88</v>
      </c>
      <c r="C30" s="213"/>
      <c r="D30" s="81"/>
      <c r="E30" s="81"/>
      <c r="F30" s="81"/>
      <c r="G30" s="81"/>
      <c r="H30" s="81"/>
      <c r="I30" s="215"/>
      <c r="J30" s="215"/>
      <c r="K30" s="82"/>
    </row>
    <row r="32" spans="1:11" ht="25.5" customHeight="1" x14ac:dyDescent="0.25">
      <c r="A32" s="100" t="s">
        <v>141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24" customHeight="1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</sheetData>
  <mergeCells count="52">
    <mergeCell ref="B29:C29"/>
    <mergeCell ref="B30:C30"/>
    <mergeCell ref="C1:G6"/>
    <mergeCell ref="I22:J22"/>
    <mergeCell ref="I23:J23"/>
    <mergeCell ref="I24:J24"/>
    <mergeCell ref="I25:J25"/>
    <mergeCell ref="I26:J26"/>
    <mergeCell ref="I28:J28"/>
    <mergeCell ref="I29:J29"/>
    <mergeCell ref="I30:J30"/>
    <mergeCell ref="H1:I2"/>
    <mergeCell ref="H3:I4"/>
    <mergeCell ref="A1:B6"/>
    <mergeCell ref="B25:C25"/>
    <mergeCell ref="B28:C28"/>
    <mergeCell ref="B27:C27"/>
    <mergeCell ref="A32:K33"/>
    <mergeCell ref="J1:K2"/>
    <mergeCell ref="J3:K4"/>
    <mergeCell ref="H5:K6"/>
    <mergeCell ref="A8:A9"/>
    <mergeCell ref="A20:A22"/>
    <mergeCell ref="D21:E21"/>
    <mergeCell ref="B8:C9"/>
    <mergeCell ref="B10:C10"/>
    <mergeCell ref="B11:C11"/>
    <mergeCell ref="B13:C13"/>
    <mergeCell ref="B14:C14"/>
    <mergeCell ref="B15:C15"/>
    <mergeCell ref="B20:C22"/>
    <mergeCell ref="K20:K22"/>
    <mergeCell ref="B12:C12"/>
    <mergeCell ref="F12:G12"/>
    <mergeCell ref="B26:C26"/>
    <mergeCell ref="B23:C23"/>
    <mergeCell ref="B24:C24"/>
    <mergeCell ref="B16:C16"/>
    <mergeCell ref="B17:C17"/>
    <mergeCell ref="I27:J27"/>
    <mergeCell ref="F8:G9"/>
    <mergeCell ref="F21:G21"/>
    <mergeCell ref="H21:J21"/>
    <mergeCell ref="D20:J20"/>
    <mergeCell ref="F10:G10"/>
    <mergeCell ref="F11:G11"/>
    <mergeCell ref="F13:G13"/>
    <mergeCell ref="F14:G14"/>
    <mergeCell ref="F15:G15"/>
    <mergeCell ref="F16:G16"/>
    <mergeCell ref="F17:G17"/>
    <mergeCell ref="D8:E8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6F60A"/>
  </sheetPr>
  <dimension ref="A1:K48"/>
  <sheetViews>
    <sheetView workbookViewId="0">
      <selection activeCell="M15" sqref="M15"/>
    </sheetView>
  </sheetViews>
  <sheetFormatPr baseColWidth="10" defaultRowHeight="15" x14ac:dyDescent="0.25"/>
  <cols>
    <col min="1" max="1" width="7.140625" style="28" customWidth="1"/>
    <col min="2" max="2" width="9.7109375" style="28" customWidth="1"/>
    <col min="3" max="3" width="46.85546875" customWidth="1"/>
    <col min="4" max="4" width="24.85546875" customWidth="1"/>
    <col min="5" max="5" width="9.7109375" customWidth="1"/>
    <col min="6" max="7" width="9.7109375" style="28" customWidth="1"/>
    <col min="8" max="8" width="7.28515625" customWidth="1"/>
    <col min="9" max="9" width="13" style="28" customWidth="1"/>
    <col min="10" max="10" width="10.42578125" style="28" customWidth="1"/>
    <col min="11" max="11" width="15" customWidth="1"/>
  </cols>
  <sheetData>
    <row r="1" spans="1:11" s="28" customFormat="1" ht="15" customHeight="1" x14ac:dyDescent="0.25">
      <c r="A1" s="100"/>
      <c r="B1" s="100"/>
      <c r="C1" s="145" t="s">
        <v>147</v>
      </c>
      <c r="D1" s="216"/>
      <c r="E1" s="216"/>
      <c r="F1" s="216"/>
      <c r="G1" s="216"/>
      <c r="H1" s="188" t="s">
        <v>137</v>
      </c>
      <c r="I1" s="157"/>
      <c r="J1" s="242">
        <v>44391</v>
      </c>
      <c r="K1" s="243"/>
    </row>
    <row r="2" spans="1:11" s="28" customFormat="1" x14ac:dyDescent="0.25">
      <c r="A2" s="100"/>
      <c r="B2" s="100"/>
      <c r="C2" s="216"/>
      <c r="D2" s="216"/>
      <c r="E2" s="216"/>
      <c r="F2" s="216"/>
      <c r="G2" s="216"/>
      <c r="H2" s="189"/>
      <c r="I2" s="159"/>
      <c r="J2" s="244"/>
      <c r="K2" s="245"/>
    </row>
    <row r="3" spans="1:11" s="28" customFormat="1" ht="15" customHeight="1" x14ac:dyDescent="0.25">
      <c r="A3" s="100"/>
      <c r="B3" s="100"/>
      <c r="C3" s="216"/>
      <c r="D3" s="216"/>
      <c r="E3" s="216"/>
      <c r="F3" s="216"/>
      <c r="G3" s="216"/>
      <c r="H3" s="188" t="s">
        <v>150</v>
      </c>
      <c r="I3" s="157"/>
      <c r="J3" s="156" t="s">
        <v>151</v>
      </c>
      <c r="K3" s="157"/>
    </row>
    <row r="4" spans="1:11" s="28" customFormat="1" x14ac:dyDescent="0.25">
      <c r="A4" s="100"/>
      <c r="B4" s="100"/>
      <c r="C4" s="216"/>
      <c r="D4" s="216"/>
      <c r="E4" s="216"/>
      <c r="F4" s="216"/>
      <c r="G4" s="216"/>
      <c r="H4" s="189"/>
      <c r="I4" s="159"/>
      <c r="J4" s="158"/>
      <c r="K4" s="159"/>
    </row>
    <row r="5" spans="1:11" s="28" customFormat="1" ht="15" customHeight="1" x14ac:dyDescent="0.25">
      <c r="A5" s="100"/>
      <c r="B5" s="100"/>
      <c r="C5" s="216"/>
      <c r="D5" s="216"/>
      <c r="E5" s="216"/>
      <c r="F5" s="216"/>
      <c r="G5" s="216"/>
      <c r="H5" s="188" t="s">
        <v>149</v>
      </c>
      <c r="I5" s="188"/>
      <c r="J5" s="188"/>
      <c r="K5" s="157"/>
    </row>
    <row r="6" spans="1:11" s="28" customFormat="1" x14ac:dyDescent="0.25">
      <c r="A6" s="100"/>
      <c r="B6" s="100"/>
      <c r="C6" s="216"/>
      <c r="D6" s="216"/>
      <c r="E6" s="216"/>
      <c r="F6" s="216"/>
      <c r="G6" s="216"/>
      <c r="H6" s="189"/>
      <c r="I6" s="189"/>
      <c r="J6" s="189"/>
      <c r="K6" s="159"/>
    </row>
    <row r="7" spans="1:11" s="28" customFormat="1" ht="15.75" thickBot="1" x14ac:dyDescent="0.3"/>
    <row r="8" spans="1:11" ht="28.5" customHeight="1" thickBot="1" x14ac:dyDescent="0.3">
      <c r="A8" s="221" t="s">
        <v>72</v>
      </c>
      <c r="B8" s="222"/>
      <c r="C8" s="223"/>
      <c r="D8" s="229" t="s">
        <v>73</v>
      </c>
      <c r="E8" s="229" t="s">
        <v>71</v>
      </c>
      <c r="F8" s="230" t="s">
        <v>74</v>
      </c>
      <c r="G8" s="231"/>
      <c r="H8" s="232"/>
      <c r="I8" s="230" t="s">
        <v>75</v>
      </c>
      <c r="J8" s="231"/>
      <c r="K8" s="232"/>
    </row>
    <row r="9" spans="1:11" ht="16.5" customHeight="1" thickBot="1" x14ac:dyDescent="0.3">
      <c r="A9" s="224"/>
      <c r="B9" s="225"/>
      <c r="C9" s="226"/>
      <c r="D9" s="229"/>
      <c r="E9" s="229"/>
      <c r="F9" s="233"/>
      <c r="G9" s="234"/>
      <c r="H9" s="235"/>
      <c r="I9" s="233"/>
      <c r="J9" s="234"/>
      <c r="K9" s="235"/>
    </row>
    <row r="10" spans="1:11" ht="36" customHeight="1" x14ac:dyDescent="0.25">
      <c r="A10" s="227" t="s">
        <v>133</v>
      </c>
      <c r="B10" s="228"/>
      <c r="C10" s="228"/>
      <c r="D10" s="30"/>
      <c r="E10" s="74"/>
      <c r="F10" s="258"/>
      <c r="G10" s="259"/>
      <c r="H10" s="260"/>
      <c r="I10" s="252"/>
      <c r="J10" s="253"/>
      <c r="K10" s="254"/>
    </row>
    <row r="11" spans="1:11" ht="48" customHeight="1" x14ac:dyDescent="0.25">
      <c r="A11" s="217" t="s">
        <v>132</v>
      </c>
      <c r="B11" s="218"/>
      <c r="C11" s="218"/>
      <c r="D11" s="32"/>
      <c r="E11" s="62"/>
      <c r="F11" s="239"/>
      <c r="G11" s="240"/>
      <c r="H11" s="241"/>
      <c r="I11" s="246"/>
      <c r="J11" s="247"/>
      <c r="K11" s="248"/>
    </row>
    <row r="12" spans="1:11" ht="16.5" x14ac:dyDescent="0.25">
      <c r="A12" s="217" t="s">
        <v>134</v>
      </c>
      <c r="B12" s="218"/>
      <c r="C12" s="218"/>
      <c r="D12" s="32"/>
      <c r="E12" s="62"/>
      <c r="F12" s="239"/>
      <c r="G12" s="240"/>
      <c r="H12" s="241"/>
      <c r="I12" s="246"/>
      <c r="J12" s="247"/>
      <c r="K12" s="248"/>
    </row>
    <row r="13" spans="1:11" s="28" customFormat="1" ht="16.5" x14ac:dyDescent="0.25">
      <c r="A13" s="236" t="s">
        <v>135</v>
      </c>
      <c r="B13" s="237"/>
      <c r="C13" s="238"/>
      <c r="D13" s="32"/>
      <c r="E13" s="62"/>
      <c r="F13" s="239"/>
      <c r="G13" s="240"/>
      <c r="H13" s="241"/>
      <c r="I13" s="246"/>
      <c r="J13" s="247"/>
      <c r="K13" s="248"/>
    </row>
    <row r="14" spans="1:11" ht="16.5" x14ac:dyDescent="0.25">
      <c r="A14" s="217" t="s">
        <v>119</v>
      </c>
      <c r="B14" s="218"/>
      <c r="C14" s="218"/>
      <c r="D14" s="32"/>
      <c r="E14" s="62"/>
      <c r="F14" s="239"/>
      <c r="G14" s="240"/>
      <c r="H14" s="241"/>
      <c r="I14" s="246"/>
      <c r="J14" s="247"/>
      <c r="K14" s="248"/>
    </row>
    <row r="15" spans="1:11" ht="16.5" x14ac:dyDescent="0.25">
      <c r="A15" s="217" t="s">
        <v>136</v>
      </c>
      <c r="B15" s="218"/>
      <c r="C15" s="218"/>
      <c r="D15" s="32"/>
      <c r="E15" s="62"/>
      <c r="F15" s="239"/>
      <c r="G15" s="240"/>
      <c r="H15" s="241"/>
      <c r="I15" s="246"/>
      <c r="J15" s="247"/>
      <c r="K15" s="248"/>
    </row>
    <row r="16" spans="1:11" ht="51.75" customHeight="1" x14ac:dyDescent="0.25">
      <c r="A16" s="217" t="s">
        <v>130</v>
      </c>
      <c r="B16" s="218"/>
      <c r="C16" s="218"/>
      <c r="D16" s="32"/>
      <c r="E16" s="62"/>
      <c r="F16" s="239"/>
      <c r="G16" s="240"/>
      <c r="H16" s="241"/>
      <c r="I16" s="246"/>
      <c r="J16" s="247"/>
      <c r="K16" s="248"/>
    </row>
    <row r="17" spans="1:11" ht="33" customHeight="1" thickBot="1" x14ac:dyDescent="0.3">
      <c r="A17" s="219" t="s">
        <v>131</v>
      </c>
      <c r="B17" s="220"/>
      <c r="C17" s="220"/>
      <c r="D17" s="85"/>
      <c r="E17" s="86"/>
      <c r="F17" s="249"/>
      <c r="G17" s="250"/>
      <c r="H17" s="251"/>
      <c r="I17" s="255"/>
      <c r="J17" s="256"/>
      <c r="K17" s="257"/>
    </row>
    <row r="18" spans="1:11" x14ac:dyDescent="0.25"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24" customHeight="1" x14ac:dyDescent="0.25">
      <c r="A19" s="100" t="s">
        <v>141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19.5" customHeight="1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x14ac:dyDescent="0.25"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5"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25"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5"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5"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5">
      <c r="C26" s="34"/>
      <c r="D26" s="34"/>
      <c r="E26" s="34"/>
      <c r="F26" s="34"/>
      <c r="G26" s="34"/>
      <c r="H26" s="34"/>
      <c r="I26" s="34"/>
      <c r="J26" s="34"/>
      <c r="K26" s="34"/>
    </row>
    <row r="27" spans="1:11" x14ac:dyDescent="0.25"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5"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5"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25"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5"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5">
      <c r="C32" s="34"/>
      <c r="D32" s="34"/>
      <c r="E32" s="34"/>
      <c r="F32" s="34"/>
      <c r="G32" s="34"/>
      <c r="H32" s="34"/>
      <c r="I32" s="34"/>
      <c r="J32" s="34"/>
      <c r="K32" s="34"/>
    </row>
    <row r="33" spans="3:11" x14ac:dyDescent="0.25">
      <c r="C33" s="34"/>
      <c r="D33" s="34"/>
      <c r="E33" s="34"/>
      <c r="F33" s="34"/>
      <c r="G33" s="34"/>
      <c r="H33" s="34"/>
      <c r="I33" s="34"/>
      <c r="J33" s="34"/>
      <c r="K33" s="34"/>
    </row>
    <row r="34" spans="3:11" x14ac:dyDescent="0.25">
      <c r="C34" s="34"/>
      <c r="D34" s="34"/>
      <c r="E34" s="34"/>
      <c r="F34" s="34"/>
      <c r="G34" s="34"/>
      <c r="H34" s="34"/>
      <c r="I34" s="34"/>
      <c r="J34" s="34"/>
      <c r="K34" s="34"/>
    </row>
    <row r="35" spans="3:11" x14ac:dyDescent="0.25">
      <c r="C35" s="34"/>
      <c r="D35" s="34"/>
      <c r="E35" s="34"/>
      <c r="F35" s="34"/>
      <c r="G35" s="34"/>
      <c r="H35" s="34"/>
      <c r="I35" s="34"/>
      <c r="J35" s="34"/>
      <c r="K35" s="34"/>
    </row>
    <row r="36" spans="3:11" x14ac:dyDescent="0.25">
      <c r="C36" s="34"/>
      <c r="D36" s="34"/>
      <c r="E36" s="34"/>
      <c r="F36" s="34"/>
      <c r="G36" s="34"/>
      <c r="H36" s="34"/>
      <c r="I36" s="34"/>
      <c r="J36" s="34"/>
      <c r="K36" s="34"/>
    </row>
    <row r="37" spans="3:11" x14ac:dyDescent="0.25">
      <c r="C37" s="34"/>
      <c r="D37" s="34"/>
      <c r="E37" s="34"/>
      <c r="F37" s="34"/>
      <c r="G37" s="34"/>
      <c r="H37" s="34"/>
      <c r="I37" s="34"/>
      <c r="J37" s="34"/>
      <c r="K37" s="34"/>
    </row>
    <row r="38" spans="3:11" x14ac:dyDescent="0.25">
      <c r="C38" s="34"/>
      <c r="D38" s="34"/>
      <c r="E38" s="34"/>
      <c r="F38" s="34"/>
      <c r="G38" s="34"/>
      <c r="H38" s="34"/>
      <c r="I38" s="34"/>
      <c r="J38" s="34"/>
      <c r="K38" s="34"/>
    </row>
    <row r="39" spans="3:11" x14ac:dyDescent="0.25">
      <c r="C39" s="34"/>
      <c r="D39" s="34"/>
      <c r="E39" s="34"/>
      <c r="F39" s="34"/>
      <c r="G39" s="34"/>
      <c r="H39" s="34"/>
      <c r="I39" s="34"/>
      <c r="J39" s="34"/>
      <c r="K39" s="34"/>
    </row>
    <row r="40" spans="3:11" x14ac:dyDescent="0.25">
      <c r="C40" s="34"/>
      <c r="D40" s="34"/>
      <c r="E40" s="34"/>
      <c r="F40" s="34"/>
      <c r="G40" s="34"/>
      <c r="H40" s="34"/>
      <c r="I40" s="34"/>
      <c r="J40" s="34"/>
      <c r="K40" s="34"/>
    </row>
    <row r="41" spans="3:11" x14ac:dyDescent="0.25">
      <c r="C41" s="34"/>
      <c r="D41" s="34"/>
      <c r="E41" s="34"/>
      <c r="F41" s="34"/>
      <c r="G41" s="34"/>
      <c r="H41" s="34"/>
      <c r="I41" s="34"/>
      <c r="J41" s="34"/>
      <c r="K41" s="34"/>
    </row>
    <row r="42" spans="3:11" x14ac:dyDescent="0.25">
      <c r="C42" s="34"/>
      <c r="D42" s="34"/>
      <c r="E42" s="34"/>
      <c r="F42" s="34"/>
      <c r="G42" s="34"/>
      <c r="H42" s="34"/>
      <c r="I42" s="34"/>
      <c r="J42" s="34"/>
      <c r="K42" s="34"/>
    </row>
    <row r="43" spans="3:11" x14ac:dyDescent="0.25">
      <c r="C43" s="34"/>
      <c r="D43" s="34"/>
      <c r="E43" s="34"/>
      <c r="F43" s="34"/>
      <c r="G43" s="34"/>
      <c r="H43" s="34"/>
      <c r="I43" s="34"/>
      <c r="J43" s="34"/>
      <c r="K43" s="34"/>
    </row>
    <row r="44" spans="3:11" x14ac:dyDescent="0.25">
      <c r="C44" s="34"/>
      <c r="D44" s="34"/>
      <c r="E44" s="34"/>
      <c r="F44" s="34"/>
      <c r="G44" s="34"/>
      <c r="H44" s="34"/>
      <c r="I44" s="34"/>
      <c r="J44" s="34"/>
      <c r="K44" s="34"/>
    </row>
    <row r="45" spans="3:11" x14ac:dyDescent="0.25">
      <c r="C45" s="34"/>
      <c r="D45" s="34"/>
      <c r="E45" s="34"/>
      <c r="F45" s="34"/>
      <c r="G45" s="34"/>
      <c r="H45" s="34"/>
      <c r="I45" s="34"/>
      <c r="J45" s="34"/>
      <c r="K45" s="34"/>
    </row>
    <row r="46" spans="3:11" x14ac:dyDescent="0.25">
      <c r="C46" s="34"/>
      <c r="D46" s="34"/>
      <c r="E46" s="34"/>
      <c r="F46" s="34"/>
      <c r="G46" s="34"/>
      <c r="H46" s="34"/>
      <c r="I46" s="34"/>
      <c r="J46" s="34"/>
      <c r="K46" s="34"/>
    </row>
    <row r="47" spans="3:11" x14ac:dyDescent="0.25">
      <c r="C47" s="34"/>
      <c r="D47" s="34"/>
      <c r="E47" s="34"/>
      <c r="F47" s="34"/>
      <c r="G47" s="34"/>
      <c r="H47" s="34"/>
      <c r="I47" s="34"/>
      <c r="J47" s="34"/>
      <c r="K47" s="34"/>
    </row>
    <row r="48" spans="3:11" x14ac:dyDescent="0.25">
      <c r="C48" s="34"/>
      <c r="D48" s="34"/>
      <c r="E48" s="34"/>
      <c r="F48" s="34"/>
      <c r="G48" s="34"/>
      <c r="H48" s="34"/>
      <c r="I48" s="34"/>
      <c r="J48" s="34"/>
      <c r="K48" s="34"/>
    </row>
  </sheetData>
  <mergeCells count="37">
    <mergeCell ref="A19:K20"/>
    <mergeCell ref="F16:H16"/>
    <mergeCell ref="F17:H17"/>
    <mergeCell ref="I8:K9"/>
    <mergeCell ref="I10:K10"/>
    <mergeCell ref="I11:K11"/>
    <mergeCell ref="I12:K12"/>
    <mergeCell ref="I14:K14"/>
    <mergeCell ref="I15:K15"/>
    <mergeCell ref="I16:K16"/>
    <mergeCell ref="I17:K17"/>
    <mergeCell ref="F10:H10"/>
    <mergeCell ref="F11:H11"/>
    <mergeCell ref="F12:H12"/>
    <mergeCell ref="F14:H14"/>
    <mergeCell ref="F15:H15"/>
    <mergeCell ref="J1:K2"/>
    <mergeCell ref="J3:K4"/>
    <mergeCell ref="H1:I2"/>
    <mergeCell ref="H3:I4"/>
    <mergeCell ref="I13:K13"/>
    <mergeCell ref="H5:K6"/>
    <mergeCell ref="C1:G6"/>
    <mergeCell ref="A15:C15"/>
    <mergeCell ref="A16:C16"/>
    <mergeCell ref="A17:C17"/>
    <mergeCell ref="A1:B6"/>
    <mergeCell ref="A8:C9"/>
    <mergeCell ref="A10:C10"/>
    <mergeCell ref="A11:C11"/>
    <mergeCell ref="A12:C12"/>
    <mergeCell ref="A14:C14"/>
    <mergeCell ref="D8:D9"/>
    <mergeCell ref="E8:E9"/>
    <mergeCell ref="F8:H9"/>
    <mergeCell ref="A13:C13"/>
    <mergeCell ref="F13:H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workbookViewId="0">
      <pane ySplit="9" topLeftCell="A10" activePane="bottomLeft" state="frozen"/>
      <selection activeCell="H10" sqref="H10:H19"/>
      <selection pane="bottomLeft" activeCell="L13" sqref="L13"/>
    </sheetView>
  </sheetViews>
  <sheetFormatPr baseColWidth="10" defaultRowHeight="15" x14ac:dyDescent="0.25"/>
  <cols>
    <col min="1" max="1" width="5.28515625" style="1" bestFit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1" ht="15" customHeight="1" x14ac:dyDescent="0.25">
      <c r="A1" s="120"/>
      <c r="B1" s="90"/>
      <c r="C1" s="123" t="s">
        <v>144</v>
      </c>
      <c r="D1" s="124"/>
      <c r="E1" s="124"/>
      <c r="F1" s="124"/>
      <c r="G1" s="124"/>
      <c r="H1" s="104" t="s">
        <v>137</v>
      </c>
      <c r="I1" s="103">
        <v>44391</v>
      </c>
      <c r="J1" s="103"/>
    </row>
    <row r="2" spans="1:11" x14ac:dyDescent="0.25">
      <c r="A2" s="121"/>
      <c r="B2" s="122"/>
      <c r="C2" s="125"/>
      <c r="D2" s="126"/>
      <c r="E2" s="126"/>
      <c r="F2" s="126"/>
      <c r="G2" s="126"/>
      <c r="H2" s="104"/>
      <c r="I2" s="103"/>
      <c r="J2" s="103"/>
    </row>
    <row r="3" spans="1:11" ht="15" customHeight="1" x14ac:dyDescent="0.25">
      <c r="A3" s="121"/>
      <c r="B3" s="122"/>
      <c r="C3" s="125"/>
      <c r="D3" s="126"/>
      <c r="E3" s="126"/>
      <c r="F3" s="126"/>
      <c r="G3" s="126"/>
      <c r="H3" s="104" t="s">
        <v>150</v>
      </c>
      <c r="I3" s="104" t="s">
        <v>151</v>
      </c>
      <c r="J3" s="104"/>
    </row>
    <row r="4" spans="1:11" x14ac:dyDescent="0.25">
      <c r="A4" s="121"/>
      <c r="B4" s="122"/>
      <c r="C4" s="125"/>
      <c r="D4" s="126"/>
      <c r="E4" s="126"/>
      <c r="F4" s="126"/>
      <c r="G4" s="126"/>
      <c r="H4" s="104"/>
      <c r="I4" s="104"/>
      <c r="J4" s="104"/>
    </row>
    <row r="5" spans="1:11" x14ac:dyDescent="0.25">
      <c r="A5" s="121"/>
      <c r="B5" s="122"/>
      <c r="C5" s="125"/>
      <c r="D5" s="126"/>
      <c r="E5" s="126"/>
      <c r="F5" s="126"/>
      <c r="G5" s="126"/>
      <c r="H5" s="104" t="s">
        <v>149</v>
      </c>
      <c r="I5" s="104"/>
      <c r="J5" s="104"/>
    </row>
    <row r="6" spans="1:11" x14ac:dyDescent="0.25">
      <c r="A6" s="91"/>
      <c r="B6" s="93"/>
      <c r="C6" s="127"/>
      <c r="D6" s="128"/>
      <c r="E6" s="128"/>
      <c r="F6" s="128"/>
      <c r="G6" s="128"/>
      <c r="H6" s="104"/>
      <c r="I6" s="104"/>
      <c r="J6" s="104"/>
    </row>
    <row r="7" spans="1:11" ht="15.75" thickBot="1" x14ac:dyDescent="0.3">
      <c r="A7" s="108"/>
      <c r="B7" s="108"/>
      <c r="C7" s="108"/>
      <c r="D7" s="108"/>
      <c r="E7" s="108"/>
      <c r="F7" s="108"/>
      <c r="G7" s="108"/>
      <c r="H7" s="108"/>
    </row>
    <row r="8" spans="1:11" ht="45.75" thickBot="1" x14ac:dyDescent="0.3">
      <c r="A8" s="131" t="s">
        <v>121</v>
      </c>
      <c r="B8" s="132"/>
      <c r="C8" s="132"/>
      <c r="D8" s="132"/>
      <c r="E8" s="132"/>
      <c r="F8" s="132"/>
      <c r="G8" s="132"/>
      <c r="H8" s="133"/>
      <c r="J8" s="14" t="s">
        <v>61</v>
      </c>
    </row>
    <row r="9" spans="1:11" ht="45.75" thickBot="1" x14ac:dyDescent="0.3">
      <c r="A9" s="68" t="s">
        <v>4</v>
      </c>
      <c r="B9" s="94" t="s">
        <v>5</v>
      </c>
      <c r="C9" s="95"/>
      <c r="D9" s="63" t="s">
        <v>0</v>
      </c>
      <c r="E9" s="63" t="s">
        <v>6</v>
      </c>
      <c r="F9" s="109"/>
      <c r="G9" s="63" t="s">
        <v>59</v>
      </c>
      <c r="H9" s="63" t="s">
        <v>60</v>
      </c>
      <c r="J9" s="40">
        <f>SUM(H10:H63)</f>
        <v>15</v>
      </c>
    </row>
    <row r="10" spans="1:11" ht="51.75" customHeight="1" thickBot="1" x14ac:dyDescent="0.3">
      <c r="A10" s="129">
        <v>1</v>
      </c>
      <c r="B10" s="110" t="s">
        <v>97</v>
      </c>
      <c r="C10" s="110"/>
      <c r="D10" s="117" t="s">
        <v>17</v>
      </c>
      <c r="E10" s="9" t="s">
        <v>7</v>
      </c>
      <c r="F10" s="109"/>
      <c r="G10" s="12"/>
      <c r="H10" s="111">
        <f>SUM(G10:G19)</f>
        <v>3</v>
      </c>
    </row>
    <row r="11" spans="1:11" ht="39" thickBot="1" x14ac:dyDescent="0.3">
      <c r="A11" s="129"/>
      <c r="B11" s="110"/>
      <c r="C11" s="110"/>
      <c r="D11" s="117"/>
      <c r="E11" s="8" t="s">
        <v>8</v>
      </c>
      <c r="F11" s="109"/>
      <c r="G11" s="27"/>
      <c r="H11" s="109"/>
      <c r="J11" s="6"/>
    </row>
    <row r="12" spans="1:11" ht="51.75" thickBot="1" x14ac:dyDescent="0.3">
      <c r="A12" s="129"/>
      <c r="B12" s="110"/>
      <c r="C12" s="110"/>
      <c r="D12" s="117"/>
      <c r="E12" s="8" t="s">
        <v>9</v>
      </c>
      <c r="F12" s="109"/>
      <c r="G12" s="27"/>
      <c r="H12" s="109"/>
      <c r="J12" s="6"/>
    </row>
    <row r="13" spans="1:11" ht="51" customHeight="1" thickBot="1" x14ac:dyDescent="0.3">
      <c r="A13" s="129"/>
      <c r="B13" s="110"/>
      <c r="C13" s="110"/>
      <c r="D13" s="117"/>
      <c r="E13" s="8" t="s">
        <v>10</v>
      </c>
      <c r="F13" s="109"/>
      <c r="G13" s="27">
        <v>1</v>
      </c>
      <c r="H13" s="109"/>
      <c r="J13" s="6"/>
    </row>
    <row r="14" spans="1:11" s="35" customFormat="1" ht="3.75" customHeight="1" thickBot="1" x14ac:dyDescent="0.3">
      <c r="A14" s="129"/>
      <c r="B14" s="110"/>
      <c r="C14" s="110"/>
      <c r="D14" s="117"/>
      <c r="E14" s="8" t="s">
        <v>11</v>
      </c>
      <c r="F14" s="109"/>
      <c r="G14" s="27"/>
      <c r="H14" s="109"/>
      <c r="I14" s="1"/>
      <c r="J14" s="6"/>
      <c r="K14" s="1"/>
    </row>
    <row r="15" spans="1:11" ht="39" thickBot="1" x14ac:dyDescent="0.3">
      <c r="A15" s="129"/>
      <c r="B15" s="110"/>
      <c r="C15" s="110"/>
      <c r="D15" s="117"/>
      <c r="E15" s="8" t="s">
        <v>12</v>
      </c>
      <c r="F15" s="109"/>
      <c r="G15" s="27"/>
      <c r="H15" s="109"/>
      <c r="J15" s="6"/>
    </row>
    <row r="16" spans="1:11" ht="39" thickBot="1" x14ac:dyDescent="0.3">
      <c r="A16" s="129"/>
      <c r="B16" s="110"/>
      <c r="C16" s="110"/>
      <c r="D16" s="117"/>
      <c r="E16" s="8" t="s">
        <v>13</v>
      </c>
      <c r="F16" s="109"/>
      <c r="G16" s="27"/>
      <c r="H16" s="109"/>
      <c r="J16" s="6"/>
    </row>
    <row r="17" spans="1:11" ht="51.75" thickBot="1" x14ac:dyDescent="0.3">
      <c r="A17" s="129"/>
      <c r="B17" s="110"/>
      <c r="C17" s="110"/>
      <c r="D17" s="117"/>
      <c r="E17" s="8" t="s">
        <v>14</v>
      </c>
      <c r="F17" s="109"/>
      <c r="G17" s="27"/>
      <c r="H17" s="109"/>
      <c r="J17" s="6"/>
    </row>
    <row r="18" spans="1:11" ht="77.25" thickBot="1" x14ac:dyDescent="0.3">
      <c r="A18" s="129"/>
      <c r="B18" s="110"/>
      <c r="C18" s="110"/>
      <c r="D18" s="117"/>
      <c r="E18" s="8" t="s">
        <v>15</v>
      </c>
      <c r="F18" s="109"/>
      <c r="G18" s="27">
        <v>1</v>
      </c>
      <c r="H18" s="109"/>
    </row>
    <row r="19" spans="1:11" ht="51.75" thickBot="1" x14ac:dyDescent="0.3">
      <c r="A19" s="129"/>
      <c r="B19" s="110"/>
      <c r="C19" s="110"/>
      <c r="D19" s="119"/>
      <c r="E19" s="5" t="s">
        <v>16</v>
      </c>
      <c r="F19" s="109"/>
      <c r="G19" s="18">
        <v>1</v>
      </c>
      <c r="H19" s="112"/>
    </row>
    <row r="20" spans="1:11" ht="15.75" thickBot="1" x14ac:dyDescent="0.3">
      <c r="A20" s="36"/>
      <c r="B20" s="110"/>
      <c r="C20" s="110"/>
      <c r="D20" s="115"/>
      <c r="E20" s="115"/>
      <c r="F20" s="110"/>
      <c r="G20" s="115"/>
      <c r="H20" s="115"/>
      <c r="I20" s="35"/>
      <c r="J20" s="35"/>
      <c r="K20" s="35"/>
    </row>
    <row r="21" spans="1:11" ht="52.5" customHeight="1" thickBot="1" x14ac:dyDescent="0.3">
      <c r="A21" s="129">
        <v>2</v>
      </c>
      <c r="B21" s="110"/>
      <c r="C21" s="110"/>
      <c r="D21" s="116" t="s">
        <v>1</v>
      </c>
      <c r="E21" s="9" t="s">
        <v>18</v>
      </c>
      <c r="F21" s="109"/>
      <c r="G21" s="42"/>
      <c r="H21" s="109">
        <f>SUM(G21:G30)</f>
        <v>2</v>
      </c>
    </row>
    <row r="22" spans="1:11" ht="52.5" customHeight="1" thickBot="1" x14ac:dyDescent="0.3">
      <c r="A22" s="129"/>
      <c r="B22" s="110"/>
      <c r="C22" s="110"/>
      <c r="D22" s="117"/>
      <c r="E22" s="8" t="s">
        <v>19</v>
      </c>
      <c r="F22" s="109"/>
      <c r="G22" s="27">
        <v>1</v>
      </c>
      <c r="H22" s="109"/>
    </row>
    <row r="23" spans="1:11" ht="51.75" thickBot="1" x14ac:dyDescent="0.3">
      <c r="A23" s="129"/>
      <c r="B23" s="110"/>
      <c r="C23" s="110"/>
      <c r="D23" s="117"/>
      <c r="E23" s="8" t="s">
        <v>20</v>
      </c>
      <c r="F23" s="109"/>
      <c r="G23" s="27"/>
      <c r="H23" s="109"/>
    </row>
    <row r="24" spans="1:11" ht="77.25" thickBot="1" x14ac:dyDescent="0.3">
      <c r="A24" s="129"/>
      <c r="B24" s="110"/>
      <c r="C24" s="110"/>
      <c r="D24" s="117"/>
      <c r="E24" s="8" t="s">
        <v>21</v>
      </c>
      <c r="F24" s="109"/>
      <c r="G24" s="27">
        <v>1</v>
      </c>
      <c r="H24" s="109"/>
    </row>
    <row r="25" spans="1:11" s="35" customFormat="1" ht="3.75" customHeight="1" thickBot="1" x14ac:dyDescent="0.3">
      <c r="A25" s="129"/>
      <c r="B25" s="110"/>
      <c r="C25" s="110"/>
      <c r="D25" s="117"/>
      <c r="E25" s="8" t="s">
        <v>22</v>
      </c>
      <c r="F25" s="109"/>
      <c r="G25" s="27"/>
      <c r="H25" s="109"/>
      <c r="I25" s="1"/>
      <c r="J25" s="1"/>
      <c r="K25" s="1"/>
    </row>
    <row r="26" spans="1:11" ht="51.75" thickBot="1" x14ac:dyDescent="0.3">
      <c r="A26" s="129"/>
      <c r="B26" s="110"/>
      <c r="C26" s="110"/>
      <c r="D26" s="117"/>
      <c r="E26" s="8" t="s">
        <v>23</v>
      </c>
      <c r="F26" s="109"/>
      <c r="G26" s="27"/>
      <c r="H26" s="109"/>
    </row>
    <row r="27" spans="1:11" ht="51.75" thickBot="1" x14ac:dyDescent="0.3">
      <c r="A27" s="129"/>
      <c r="B27" s="110"/>
      <c r="C27" s="110"/>
      <c r="D27" s="117"/>
      <c r="E27" s="8" t="s">
        <v>24</v>
      </c>
      <c r="F27" s="109"/>
      <c r="G27" s="27"/>
      <c r="H27" s="109"/>
    </row>
    <row r="28" spans="1:11" ht="51.75" thickBot="1" x14ac:dyDescent="0.3">
      <c r="A28" s="129"/>
      <c r="B28" s="110"/>
      <c r="C28" s="110"/>
      <c r="D28" s="117"/>
      <c r="E28" s="8" t="s">
        <v>25</v>
      </c>
      <c r="F28" s="109"/>
      <c r="G28" s="27"/>
      <c r="H28" s="109"/>
    </row>
    <row r="29" spans="1:11" ht="39" thickBot="1" x14ac:dyDescent="0.3">
      <c r="A29" s="129"/>
      <c r="B29" s="110"/>
      <c r="C29" s="110"/>
      <c r="D29" s="117"/>
      <c r="E29" s="8" t="s">
        <v>26</v>
      </c>
      <c r="F29" s="109"/>
      <c r="G29" s="27"/>
      <c r="H29" s="109"/>
    </row>
    <row r="30" spans="1:11" ht="39" thickBot="1" x14ac:dyDescent="0.3">
      <c r="A30" s="129"/>
      <c r="B30" s="110"/>
      <c r="C30" s="110"/>
      <c r="D30" s="117"/>
      <c r="E30" s="4" t="s">
        <v>27</v>
      </c>
      <c r="F30" s="109"/>
      <c r="G30" s="43"/>
      <c r="H30" s="113"/>
    </row>
    <row r="31" spans="1:11" ht="15.75" thickBot="1" x14ac:dyDescent="0.3">
      <c r="A31" s="36"/>
      <c r="B31" s="110"/>
      <c r="C31" s="110"/>
      <c r="D31" s="41"/>
      <c r="E31" s="37"/>
      <c r="F31" s="110"/>
      <c r="G31" s="115"/>
      <c r="H31" s="115"/>
      <c r="I31" s="35"/>
      <c r="J31" s="35"/>
      <c r="K31" s="35"/>
    </row>
    <row r="32" spans="1:11" ht="64.5" thickBot="1" x14ac:dyDescent="0.3">
      <c r="A32" s="129">
        <v>3</v>
      </c>
      <c r="B32" s="110"/>
      <c r="C32" s="110"/>
      <c r="D32" s="116" t="s">
        <v>2</v>
      </c>
      <c r="E32" s="8" t="s">
        <v>28</v>
      </c>
      <c r="F32" s="109"/>
      <c r="G32" s="27"/>
      <c r="H32" s="114">
        <f>SUM(G32:G41)</f>
        <v>1</v>
      </c>
    </row>
    <row r="33" spans="1:11" ht="39" thickBot="1" x14ac:dyDescent="0.3">
      <c r="A33" s="129"/>
      <c r="B33" s="110"/>
      <c r="C33" s="110"/>
      <c r="D33" s="117"/>
      <c r="E33" s="8" t="s">
        <v>29</v>
      </c>
      <c r="F33" s="109"/>
      <c r="G33" s="27"/>
      <c r="H33" s="109"/>
    </row>
    <row r="34" spans="1:11" ht="26.25" thickBot="1" x14ac:dyDescent="0.3">
      <c r="A34" s="129"/>
      <c r="B34" s="110"/>
      <c r="C34" s="110"/>
      <c r="D34" s="117"/>
      <c r="E34" s="8" t="s">
        <v>30</v>
      </c>
      <c r="F34" s="109"/>
      <c r="G34" s="27"/>
      <c r="H34" s="109"/>
    </row>
    <row r="35" spans="1:11" ht="64.5" thickBot="1" x14ac:dyDescent="0.3">
      <c r="A35" s="129"/>
      <c r="B35" s="110"/>
      <c r="C35" s="110"/>
      <c r="D35" s="117"/>
      <c r="E35" s="8" t="s">
        <v>31</v>
      </c>
      <c r="F35" s="109"/>
      <c r="G35" s="27"/>
      <c r="H35" s="109"/>
    </row>
    <row r="36" spans="1:11" s="35" customFormat="1" ht="3.75" customHeight="1" thickBot="1" x14ac:dyDescent="0.3">
      <c r="A36" s="129"/>
      <c r="B36" s="110"/>
      <c r="C36" s="110"/>
      <c r="D36" s="117"/>
      <c r="E36" s="8" t="s">
        <v>32</v>
      </c>
      <c r="F36" s="109"/>
      <c r="G36" s="27"/>
      <c r="H36" s="109"/>
      <c r="I36" s="1"/>
      <c r="J36" s="1"/>
      <c r="K36" s="1"/>
    </row>
    <row r="37" spans="1:11" ht="95.25" customHeight="1" thickBot="1" x14ac:dyDescent="0.3">
      <c r="A37" s="129"/>
      <c r="B37" s="110"/>
      <c r="C37" s="110"/>
      <c r="D37" s="117"/>
      <c r="E37" s="8" t="s">
        <v>33</v>
      </c>
      <c r="F37" s="109"/>
      <c r="G37" s="27"/>
      <c r="H37" s="109"/>
    </row>
    <row r="38" spans="1:11" ht="39" thickBot="1" x14ac:dyDescent="0.3">
      <c r="A38" s="129"/>
      <c r="B38" s="110"/>
      <c r="C38" s="110"/>
      <c r="D38" s="117"/>
      <c r="E38" s="8" t="s">
        <v>34</v>
      </c>
      <c r="F38" s="109"/>
      <c r="G38" s="27"/>
      <c r="H38" s="109"/>
    </row>
    <row r="39" spans="1:11" ht="51.75" thickBot="1" x14ac:dyDescent="0.3">
      <c r="A39" s="129"/>
      <c r="B39" s="110"/>
      <c r="C39" s="110"/>
      <c r="D39" s="117"/>
      <c r="E39" s="8" t="s">
        <v>35</v>
      </c>
      <c r="F39" s="109"/>
      <c r="G39" s="27"/>
      <c r="H39" s="109"/>
    </row>
    <row r="40" spans="1:11" ht="39" thickBot="1" x14ac:dyDescent="0.3">
      <c r="A40" s="129"/>
      <c r="B40" s="110"/>
      <c r="C40" s="110"/>
      <c r="D40" s="117"/>
      <c r="E40" s="8" t="s">
        <v>36</v>
      </c>
      <c r="F40" s="109"/>
      <c r="G40" s="27"/>
      <c r="H40" s="109"/>
    </row>
    <row r="41" spans="1:11" ht="39" thickBot="1" x14ac:dyDescent="0.3">
      <c r="A41" s="129"/>
      <c r="B41" s="110"/>
      <c r="C41" s="110"/>
      <c r="D41" s="117"/>
      <c r="E41" s="8" t="s">
        <v>37</v>
      </c>
      <c r="F41" s="109"/>
      <c r="G41" s="43">
        <v>1</v>
      </c>
      <c r="H41" s="112"/>
    </row>
    <row r="42" spans="1:11" ht="15.75" thickBot="1" x14ac:dyDescent="0.3">
      <c r="A42" s="36"/>
      <c r="B42" s="110"/>
      <c r="C42" s="110"/>
      <c r="D42" s="115"/>
      <c r="E42" s="115"/>
      <c r="F42" s="110"/>
      <c r="G42" s="115"/>
      <c r="H42" s="115"/>
      <c r="I42" s="35"/>
      <c r="J42" s="35"/>
      <c r="K42" s="35"/>
    </row>
    <row r="43" spans="1:11" ht="77.25" thickBot="1" x14ac:dyDescent="0.3">
      <c r="A43" s="129">
        <v>4</v>
      </c>
      <c r="B43" s="110"/>
      <c r="C43" s="110"/>
      <c r="D43" s="116" t="s">
        <v>38</v>
      </c>
      <c r="E43" s="8" t="s">
        <v>39</v>
      </c>
      <c r="F43" s="109"/>
      <c r="G43" s="12"/>
      <c r="H43" s="111">
        <f>SUM(G43:G52)</f>
        <v>0</v>
      </c>
    </row>
    <row r="44" spans="1:11" ht="64.5" thickBot="1" x14ac:dyDescent="0.3">
      <c r="A44" s="129"/>
      <c r="B44" s="110"/>
      <c r="C44" s="110"/>
      <c r="D44" s="117"/>
      <c r="E44" s="8" t="s">
        <v>40</v>
      </c>
      <c r="F44" s="109"/>
      <c r="G44" s="27"/>
      <c r="H44" s="109"/>
    </row>
    <row r="45" spans="1:11" ht="51.75" thickBot="1" x14ac:dyDescent="0.3">
      <c r="A45" s="129"/>
      <c r="B45" s="110"/>
      <c r="C45" s="110"/>
      <c r="D45" s="117"/>
      <c r="E45" s="8" t="s">
        <v>41</v>
      </c>
      <c r="F45" s="109"/>
      <c r="G45" s="27"/>
      <c r="H45" s="109"/>
    </row>
    <row r="46" spans="1:11" ht="64.5" thickBot="1" x14ac:dyDescent="0.3">
      <c r="A46" s="129"/>
      <c r="B46" s="110"/>
      <c r="C46" s="110"/>
      <c r="D46" s="117"/>
      <c r="E46" s="8" t="s">
        <v>42</v>
      </c>
      <c r="F46" s="109"/>
      <c r="G46" s="27"/>
      <c r="H46" s="109"/>
    </row>
    <row r="47" spans="1:11" s="35" customFormat="1" ht="3.75" customHeight="1" thickBot="1" x14ac:dyDescent="0.3">
      <c r="A47" s="129"/>
      <c r="B47" s="110"/>
      <c r="C47" s="110"/>
      <c r="D47" s="117"/>
      <c r="E47" s="8" t="s">
        <v>43</v>
      </c>
      <c r="F47" s="109"/>
      <c r="G47" s="27"/>
      <c r="H47" s="109"/>
      <c r="I47" s="1"/>
      <c r="J47" s="1"/>
      <c r="K47" s="1"/>
    </row>
    <row r="48" spans="1:11" ht="57.75" customHeight="1" thickBot="1" x14ac:dyDescent="0.3">
      <c r="A48" s="129"/>
      <c r="B48" s="110"/>
      <c r="C48" s="110"/>
      <c r="D48" s="117"/>
      <c r="E48" s="8" t="s">
        <v>44</v>
      </c>
      <c r="F48" s="109"/>
      <c r="G48" s="27"/>
      <c r="H48" s="109"/>
    </row>
    <row r="49" spans="1:11" ht="64.5" thickBot="1" x14ac:dyDescent="0.3">
      <c r="A49" s="129"/>
      <c r="B49" s="110"/>
      <c r="C49" s="110"/>
      <c r="D49" s="117"/>
      <c r="E49" s="8" t="s">
        <v>45</v>
      </c>
      <c r="F49" s="109"/>
      <c r="G49" s="27"/>
      <c r="H49" s="109"/>
    </row>
    <row r="50" spans="1:11" ht="51.75" thickBot="1" x14ac:dyDescent="0.3">
      <c r="A50" s="129"/>
      <c r="B50" s="110"/>
      <c r="C50" s="110"/>
      <c r="D50" s="117"/>
      <c r="E50" s="8" t="s">
        <v>46</v>
      </c>
      <c r="F50" s="109"/>
      <c r="G50" s="27"/>
      <c r="H50" s="109"/>
    </row>
    <row r="51" spans="1:11" ht="39" thickBot="1" x14ac:dyDescent="0.3">
      <c r="A51" s="129"/>
      <c r="B51" s="110"/>
      <c r="C51" s="110"/>
      <c r="D51" s="117"/>
      <c r="E51" s="8" t="s">
        <v>47</v>
      </c>
      <c r="F51" s="109"/>
      <c r="G51" s="27"/>
      <c r="H51" s="109"/>
    </row>
    <row r="52" spans="1:11" ht="77.25" thickBot="1" x14ac:dyDescent="0.3">
      <c r="A52" s="129"/>
      <c r="B52" s="110"/>
      <c r="C52" s="110"/>
      <c r="D52" s="117"/>
      <c r="E52" s="8" t="s">
        <v>48</v>
      </c>
      <c r="F52" s="109"/>
      <c r="G52" s="43"/>
      <c r="H52" s="112"/>
    </row>
    <row r="53" spans="1:11" ht="15.75" thickBot="1" x14ac:dyDescent="0.3">
      <c r="A53" s="36"/>
      <c r="B53" s="110"/>
      <c r="C53" s="110"/>
      <c r="D53" s="115"/>
      <c r="E53" s="115"/>
      <c r="F53" s="110"/>
      <c r="G53" s="115"/>
      <c r="H53" s="115"/>
      <c r="I53" s="35"/>
      <c r="J53" s="35"/>
      <c r="K53" s="35"/>
    </row>
    <row r="54" spans="1:11" ht="51.75" thickBot="1" x14ac:dyDescent="0.3">
      <c r="A54" s="129">
        <v>5</v>
      </c>
      <c r="B54" s="110"/>
      <c r="C54" s="110"/>
      <c r="D54" s="116" t="s">
        <v>3</v>
      </c>
      <c r="E54" s="8" t="s">
        <v>49</v>
      </c>
      <c r="F54" s="109"/>
      <c r="G54" s="12">
        <v>1</v>
      </c>
      <c r="H54" s="111">
        <f>SUM(G54:G63)</f>
        <v>9</v>
      </c>
    </row>
    <row r="55" spans="1:11" ht="51.75" thickBot="1" x14ac:dyDescent="0.3">
      <c r="A55" s="129"/>
      <c r="B55" s="110"/>
      <c r="C55" s="110"/>
      <c r="D55" s="117"/>
      <c r="E55" s="8" t="s">
        <v>50</v>
      </c>
      <c r="F55" s="109"/>
      <c r="G55" s="27">
        <v>1</v>
      </c>
      <c r="H55" s="109"/>
    </row>
    <row r="56" spans="1:11" ht="51.75" thickBot="1" x14ac:dyDescent="0.3">
      <c r="A56" s="129"/>
      <c r="B56" s="110"/>
      <c r="C56" s="110"/>
      <c r="D56" s="117"/>
      <c r="E56" s="8" t="s">
        <v>51</v>
      </c>
      <c r="F56" s="109"/>
      <c r="G56" s="27">
        <v>1</v>
      </c>
      <c r="H56" s="109"/>
    </row>
    <row r="57" spans="1:11" ht="39" thickBot="1" x14ac:dyDescent="0.3">
      <c r="A57" s="129"/>
      <c r="B57" s="110"/>
      <c r="C57" s="110"/>
      <c r="D57" s="117"/>
      <c r="E57" s="8" t="s">
        <v>52</v>
      </c>
      <c r="F57" s="109"/>
      <c r="G57" s="27">
        <v>1</v>
      </c>
      <c r="H57" s="109"/>
    </row>
    <row r="58" spans="1:11" ht="24.75" customHeight="1" thickBot="1" x14ac:dyDescent="0.3">
      <c r="A58" s="129"/>
      <c r="B58" s="110"/>
      <c r="C58" s="110"/>
      <c r="D58" s="117"/>
      <c r="E58" s="8" t="s">
        <v>53</v>
      </c>
      <c r="F58" s="109"/>
      <c r="G58" s="27"/>
      <c r="H58" s="109"/>
    </row>
    <row r="59" spans="1:11" ht="39" thickBot="1" x14ac:dyDescent="0.3">
      <c r="A59" s="129"/>
      <c r="B59" s="110"/>
      <c r="C59" s="110"/>
      <c r="D59" s="117"/>
      <c r="E59" s="8" t="s">
        <v>54</v>
      </c>
      <c r="F59" s="109"/>
      <c r="G59" s="27">
        <v>1</v>
      </c>
      <c r="H59" s="109"/>
    </row>
    <row r="60" spans="1:11" ht="26.25" thickBot="1" x14ac:dyDescent="0.3">
      <c r="A60" s="129"/>
      <c r="B60" s="110"/>
      <c r="C60" s="110"/>
      <c r="D60" s="117"/>
      <c r="E60" s="8" t="s">
        <v>55</v>
      </c>
      <c r="F60" s="109"/>
      <c r="G60" s="27">
        <v>1</v>
      </c>
      <c r="H60" s="109"/>
    </row>
    <row r="61" spans="1:11" ht="64.5" thickBot="1" x14ac:dyDescent="0.3">
      <c r="A61" s="129"/>
      <c r="B61" s="110"/>
      <c r="C61" s="110"/>
      <c r="D61" s="117"/>
      <c r="E61" s="8" t="s">
        <v>56</v>
      </c>
      <c r="F61" s="109"/>
      <c r="G61" s="27">
        <v>1</v>
      </c>
      <c r="H61" s="109"/>
    </row>
    <row r="62" spans="1:11" ht="51.75" thickBot="1" x14ac:dyDescent="0.3">
      <c r="A62" s="129"/>
      <c r="B62" s="110"/>
      <c r="C62" s="110"/>
      <c r="D62" s="117"/>
      <c r="E62" s="8" t="s">
        <v>57</v>
      </c>
      <c r="F62" s="109"/>
      <c r="G62" s="27">
        <v>1</v>
      </c>
      <c r="H62" s="109"/>
    </row>
    <row r="63" spans="1:11" ht="51.75" thickBot="1" x14ac:dyDescent="0.3">
      <c r="A63" s="129"/>
      <c r="B63" s="130"/>
      <c r="C63" s="130"/>
      <c r="D63" s="117"/>
      <c r="E63" s="8" t="s">
        <v>58</v>
      </c>
      <c r="F63" s="109"/>
      <c r="G63" s="18">
        <v>1</v>
      </c>
      <c r="H63" s="112"/>
    </row>
    <row r="64" spans="1:11" x14ac:dyDescent="0.25">
      <c r="A64" s="10"/>
      <c r="B64" s="10"/>
      <c r="C64" s="10"/>
      <c r="D64" s="10"/>
      <c r="E64" s="10"/>
      <c r="F64" s="110"/>
      <c r="G64" s="13"/>
      <c r="H64" s="13"/>
    </row>
    <row r="65" spans="1:10" ht="19.5" customHeight="1" x14ac:dyDescent="0.25">
      <c r="A65" s="88" t="s">
        <v>140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18.75" customHeight="1" x14ac:dyDescent="0.25">
      <c r="A66" s="91"/>
      <c r="B66" s="92"/>
      <c r="C66" s="92"/>
      <c r="D66" s="92"/>
      <c r="E66" s="92"/>
      <c r="F66" s="92"/>
      <c r="G66" s="92"/>
      <c r="H66" s="92"/>
      <c r="I66" s="92"/>
      <c r="J66" s="93"/>
    </row>
  </sheetData>
  <mergeCells count="35">
    <mergeCell ref="A65:J66"/>
    <mergeCell ref="A54:A63"/>
    <mergeCell ref="D54:D63"/>
    <mergeCell ref="H54:H63"/>
    <mergeCell ref="G31:H31"/>
    <mergeCell ref="A32:A41"/>
    <mergeCell ref="D32:D41"/>
    <mergeCell ref="H32:H41"/>
    <mergeCell ref="D42:E42"/>
    <mergeCell ref="G42:H42"/>
    <mergeCell ref="F9:F64"/>
    <mergeCell ref="A10:A19"/>
    <mergeCell ref="D10:D19"/>
    <mergeCell ref="H10:H19"/>
    <mergeCell ref="D20:E20"/>
    <mergeCell ref="G20:H20"/>
    <mergeCell ref="D53:E53"/>
    <mergeCell ref="G53:H53"/>
    <mergeCell ref="A7:H7"/>
    <mergeCell ref="H43:H52"/>
    <mergeCell ref="A21:A30"/>
    <mergeCell ref="D21:D30"/>
    <mergeCell ref="H21:H30"/>
    <mergeCell ref="A43:A52"/>
    <mergeCell ref="D43:D52"/>
    <mergeCell ref="B9:C9"/>
    <mergeCell ref="B10:C63"/>
    <mergeCell ref="A8:H8"/>
    <mergeCell ref="I1:J2"/>
    <mergeCell ref="H3:H4"/>
    <mergeCell ref="I3:J4"/>
    <mergeCell ref="H5:J6"/>
    <mergeCell ref="A1:B6"/>
    <mergeCell ref="C1:G6"/>
    <mergeCell ref="H1:H2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6"/>
  <sheetViews>
    <sheetView workbookViewId="0">
      <selection activeCell="M9" sqref="M9"/>
    </sheetView>
  </sheetViews>
  <sheetFormatPr baseColWidth="10" defaultRowHeight="15" x14ac:dyDescent="0.25"/>
  <cols>
    <col min="1" max="1" width="5.28515625" style="1" bestFit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ht="15" customHeight="1" x14ac:dyDescent="0.25">
      <c r="A1" s="120"/>
      <c r="B1" s="90"/>
      <c r="C1" s="123" t="s">
        <v>145</v>
      </c>
      <c r="D1" s="124"/>
      <c r="E1" s="124"/>
      <c r="F1" s="124"/>
      <c r="G1" s="124"/>
      <c r="H1" s="136" t="s">
        <v>137</v>
      </c>
      <c r="I1" s="135">
        <v>44391</v>
      </c>
      <c r="J1" s="135"/>
    </row>
    <row r="2" spans="1:10" ht="15" customHeight="1" x14ac:dyDescent="0.25">
      <c r="A2" s="121"/>
      <c r="B2" s="122"/>
      <c r="C2" s="125"/>
      <c r="D2" s="126"/>
      <c r="E2" s="126"/>
      <c r="F2" s="126"/>
      <c r="G2" s="126"/>
      <c r="H2" s="136"/>
      <c r="I2" s="135"/>
      <c r="J2" s="135"/>
    </row>
    <row r="3" spans="1:10" ht="15" customHeight="1" x14ac:dyDescent="0.25">
      <c r="A3" s="121"/>
      <c r="B3" s="122"/>
      <c r="C3" s="125"/>
      <c r="D3" s="126"/>
      <c r="E3" s="126"/>
      <c r="F3" s="126"/>
      <c r="G3" s="126"/>
      <c r="H3" s="136" t="s">
        <v>150</v>
      </c>
      <c r="I3" s="136" t="s">
        <v>151</v>
      </c>
      <c r="J3" s="136"/>
    </row>
    <row r="4" spans="1:10" ht="15" customHeight="1" x14ac:dyDescent="0.25">
      <c r="A4" s="121"/>
      <c r="B4" s="122"/>
      <c r="C4" s="125"/>
      <c r="D4" s="126"/>
      <c r="E4" s="126"/>
      <c r="F4" s="126"/>
      <c r="G4" s="126"/>
      <c r="H4" s="136"/>
      <c r="I4" s="136"/>
      <c r="J4" s="136"/>
    </row>
    <row r="5" spans="1:10" ht="15" customHeight="1" x14ac:dyDescent="0.25">
      <c r="A5" s="121"/>
      <c r="B5" s="122"/>
      <c r="C5" s="125"/>
      <c r="D5" s="126"/>
      <c r="E5" s="126"/>
      <c r="F5" s="126"/>
      <c r="G5" s="126"/>
      <c r="H5" s="136" t="s">
        <v>149</v>
      </c>
      <c r="I5" s="136"/>
      <c r="J5" s="136"/>
    </row>
    <row r="6" spans="1:10" ht="15" customHeight="1" x14ac:dyDescent="0.25">
      <c r="A6" s="91"/>
      <c r="B6" s="93"/>
      <c r="C6" s="127"/>
      <c r="D6" s="128"/>
      <c r="E6" s="128"/>
      <c r="F6" s="128"/>
      <c r="G6" s="128"/>
      <c r="H6" s="136"/>
      <c r="I6" s="136"/>
      <c r="J6" s="136"/>
    </row>
    <row r="7" spans="1:10" ht="15.75" thickBot="1" x14ac:dyDescent="0.3">
      <c r="A7" s="134"/>
      <c r="B7" s="134"/>
      <c r="C7" s="134"/>
      <c r="D7" s="134"/>
      <c r="E7" s="134"/>
      <c r="F7" s="134"/>
      <c r="G7" s="134"/>
      <c r="H7" s="134"/>
    </row>
    <row r="8" spans="1:10" ht="45.75" thickBot="1" x14ac:dyDescent="0.3">
      <c r="A8" s="137" t="s">
        <v>122</v>
      </c>
      <c r="B8" s="138"/>
      <c r="C8" s="138"/>
      <c r="D8" s="138"/>
      <c r="E8" s="138"/>
      <c r="F8" s="138"/>
      <c r="G8" s="138"/>
      <c r="H8" s="139"/>
      <c r="J8" s="14" t="s">
        <v>61</v>
      </c>
    </row>
    <row r="9" spans="1:10" ht="45.75" thickBot="1" x14ac:dyDescent="0.3">
      <c r="A9" s="68" t="s">
        <v>4</v>
      </c>
      <c r="B9" s="94" t="s">
        <v>5</v>
      </c>
      <c r="C9" s="95"/>
      <c r="D9" s="63" t="s">
        <v>0</v>
      </c>
      <c r="E9" s="63" t="s">
        <v>6</v>
      </c>
      <c r="F9" s="109"/>
      <c r="G9" s="63" t="s">
        <v>59</v>
      </c>
      <c r="H9" s="63" t="s">
        <v>60</v>
      </c>
      <c r="J9" s="11">
        <f>SUM(H10:H63)</f>
        <v>23</v>
      </c>
    </row>
    <row r="10" spans="1:10" ht="59.25" customHeight="1" thickBot="1" x14ac:dyDescent="0.3">
      <c r="A10" s="118">
        <v>1</v>
      </c>
      <c r="B10" s="140" t="s">
        <v>76</v>
      </c>
      <c r="C10" s="141"/>
      <c r="D10" s="117" t="s">
        <v>17</v>
      </c>
      <c r="E10" s="9" t="s">
        <v>7</v>
      </c>
      <c r="F10" s="109"/>
      <c r="G10" s="12">
        <v>1</v>
      </c>
      <c r="H10" s="111">
        <f>SUM(G10:G19)</f>
        <v>7</v>
      </c>
    </row>
    <row r="11" spans="1:10" ht="39" thickBot="1" x14ac:dyDescent="0.3">
      <c r="A11" s="118"/>
      <c r="B11" s="96"/>
      <c r="C11" s="97"/>
      <c r="D11" s="117"/>
      <c r="E11" s="8" t="s">
        <v>8</v>
      </c>
      <c r="F11" s="109"/>
      <c r="G11" s="27">
        <v>1</v>
      </c>
      <c r="H11" s="109"/>
      <c r="J11" s="6"/>
    </row>
    <row r="12" spans="1:10" ht="51.75" thickBot="1" x14ac:dyDescent="0.3">
      <c r="A12" s="118"/>
      <c r="B12" s="96"/>
      <c r="C12" s="97"/>
      <c r="D12" s="117"/>
      <c r="E12" s="8" t="s">
        <v>9</v>
      </c>
      <c r="F12" s="109"/>
      <c r="G12" s="27">
        <v>1</v>
      </c>
      <c r="H12" s="109"/>
      <c r="J12" s="6"/>
    </row>
    <row r="13" spans="1:10" ht="26.25" thickBot="1" x14ac:dyDescent="0.3">
      <c r="A13" s="118"/>
      <c r="B13" s="96"/>
      <c r="C13" s="97"/>
      <c r="D13" s="117"/>
      <c r="E13" s="8" t="s">
        <v>115</v>
      </c>
      <c r="F13" s="109"/>
      <c r="G13" s="27">
        <v>1</v>
      </c>
      <c r="H13" s="109"/>
      <c r="J13" s="6"/>
    </row>
    <row r="14" spans="1:10" s="35" customFormat="1" ht="41.25" customHeight="1" thickBot="1" x14ac:dyDescent="0.3">
      <c r="A14" s="118"/>
      <c r="B14" s="96"/>
      <c r="C14" s="97"/>
      <c r="D14" s="117"/>
      <c r="E14" s="8" t="s">
        <v>11</v>
      </c>
      <c r="F14" s="109"/>
      <c r="G14" s="27"/>
      <c r="H14" s="109"/>
      <c r="I14" s="1"/>
      <c r="J14" s="6"/>
    </row>
    <row r="15" spans="1:10" ht="39" thickBot="1" x14ac:dyDescent="0.3">
      <c r="A15" s="118"/>
      <c r="B15" s="96"/>
      <c r="C15" s="97"/>
      <c r="D15" s="117"/>
      <c r="E15" s="8" t="s">
        <v>12</v>
      </c>
      <c r="F15" s="109"/>
      <c r="G15" s="27">
        <v>1</v>
      </c>
      <c r="H15" s="109"/>
      <c r="J15" s="6"/>
    </row>
    <row r="16" spans="1:10" ht="39" thickBot="1" x14ac:dyDescent="0.3">
      <c r="A16" s="118"/>
      <c r="B16" s="96"/>
      <c r="C16" s="97"/>
      <c r="D16" s="117"/>
      <c r="E16" s="8" t="s">
        <v>13</v>
      </c>
      <c r="F16" s="109"/>
      <c r="G16" s="27">
        <v>1</v>
      </c>
      <c r="H16" s="109"/>
      <c r="J16" s="6"/>
    </row>
    <row r="17" spans="1:10" ht="51.75" thickBot="1" x14ac:dyDescent="0.3">
      <c r="A17" s="118"/>
      <c r="B17" s="96"/>
      <c r="C17" s="97"/>
      <c r="D17" s="117"/>
      <c r="E17" s="8" t="s">
        <v>14</v>
      </c>
      <c r="F17" s="109"/>
      <c r="G17" s="27"/>
      <c r="H17" s="109"/>
      <c r="J17" s="6"/>
    </row>
    <row r="18" spans="1:10" ht="77.25" thickBot="1" x14ac:dyDescent="0.3">
      <c r="A18" s="118"/>
      <c r="B18" s="96"/>
      <c r="C18" s="97"/>
      <c r="D18" s="117"/>
      <c r="E18" s="8" t="s">
        <v>15</v>
      </c>
      <c r="F18" s="109"/>
      <c r="G18" s="27"/>
      <c r="H18" s="109"/>
    </row>
    <row r="19" spans="1:10" ht="51.75" thickBot="1" x14ac:dyDescent="0.3">
      <c r="A19" s="118"/>
      <c r="B19" s="96"/>
      <c r="C19" s="97"/>
      <c r="D19" s="119"/>
      <c r="E19" s="5" t="s">
        <v>16</v>
      </c>
      <c r="F19" s="109"/>
      <c r="G19" s="18">
        <v>1</v>
      </c>
      <c r="H19" s="112"/>
    </row>
    <row r="20" spans="1:10" ht="6.75" customHeight="1" thickBot="1" x14ac:dyDescent="0.3">
      <c r="A20" s="38"/>
      <c r="B20" s="96"/>
      <c r="C20" s="97"/>
      <c r="D20" s="115"/>
      <c r="E20" s="115"/>
      <c r="F20" s="110"/>
      <c r="G20" s="115"/>
      <c r="H20" s="115"/>
      <c r="I20" s="35"/>
      <c r="J20" s="35"/>
    </row>
    <row r="21" spans="1:10" ht="52.5" customHeight="1" thickBot="1" x14ac:dyDescent="0.3">
      <c r="A21" s="118">
        <v>2</v>
      </c>
      <c r="B21" s="96"/>
      <c r="C21" s="97"/>
      <c r="D21" s="116" t="s">
        <v>1</v>
      </c>
      <c r="E21" s="8" t="s">
        <v>18</v>
      </c>
      <c r="F21" s="109"/>
      <c r="G21" s="12"/>
      <c r="H21" s="111">
        <f>SUM(G21:G30)</f>
        <v>3</v>
      </c>
    </row>
    <row r="22" spans="1:10" ht="52.5" customHeight="1" thickBot="1" x14ac:dyDescent="0.3">
      <c r="A22" s="118"/>
      <c r="B22" s="96"/>
      <c r="C22" s="97"/>
      <c r="D22" s="117"/>
      <c r="E22" s="8" t="s">
        <v>19</v>
      </c>
      <c r="F22" s="109"/>
      <c r="G22" s="27">
        <v>1</v>
      </c>
      <c r="H22" s="109"/>
    </row>
    <row r="23" spans="1:10" ht="51.75" thickBot="1" x14ac:dyDescent="0.3">
      <c r="A23" s="118"/>
      <c r="B23" s="96"/>
      <c r="C23" s="97"/>
      <c r="D23" s="117"/>
      <c r="E23" s="8" t="s">
        <v>20</v>
      </c>
      <c r="F23" s="109"/>
      <c r="G23" s="27"/>
      <c r="H23" s="109"/>
    </row>
    <row r="24" spans="1:10" ht="77.25" thickBot="1" x14ac:dyDescent="0.3">
      <c r="A24" s="118"/>
      <c r="B24" s="96"/>
      <c r="C24" s="97"/>
      <c r="D24" s="117"/>
      <c r="E24" s="8" t="s">
        <v>21</v>
      </c>
      <c r="F24" s="109"/>
      <c r="G24" s="27">
        <v>1</v>
      </c>
      <c r="H24" s="109"/>
    </row>
    <row r="25" spans="1:10" s="35" customFormat="1" ht="42" customHeight="1" thickBot="1" x14ac:dyDescent="0.3">
      <c r="A25" s="118"/>
      <c r="B25" s="96"/>
      <c r="C25" s="97"/>
      <c r="D25" s="117"/>
      <c r="E25" s="8" t="s">
        <v>22</v>
      </c>
      <c r="F25" s="109"/>
      <c r="G25" s="27">
        <v>1</v>
      </c>
      <c r="H25" s="109"/>
      <c r="I25" s="1"/>
      <c r="J25" s="1"/>
    </row>
    <row r="26" spans="1:10" ht="51.75" thickBot="1" x14ac:dyDescent="0.3">
      <c r="A26" s="118"/>
      <c r="B26" s="96"/>
      <c r="C26" s="97"/>
      <c r="D26" s="117"/>
      <c r="E26" s="8" t="s">
        <v>23</v>
      </c>
      <c r="F26" s="109"/>
      <c r="G26" s="27"/>
      <c r="H26" s="109"/>
    </row>
    <row r="27" spans="1:10" ht="51.75" thickBot="1" x14ac:dyDescent="0.3">
      <c r="A27" s="118"/>
      <c r="B27" s="96"/>
      <c r="C27" s="97"/>
      <c r="D27" s="117"/>
      <c r="E27" s="8" t="s">
        <v>24</v>
      </c>
      <c r="F27" s="109"/>
      <c r="G27" s="27"/>
      <c r="H27" s="109"/>
    </row>
    <row r="28" spans="1:10" ht="51.75" thickBot="1" x14ac:dyDescent="0.3">
      <c r="A28" s="118"/>
      <c r="B28" s="96"/>
      <c r="C28" s="97"/>
      <c r="D28" s="117"/>
      <c r="E28" s="8" t="s">
        <v>25</v>
      </c>
      <c r="F28" s="109"/>
      <c r="G28" s="27"/>
      <c r="H28" s="109"/>
    </row>
    <row r="29" spans="1:10" ht="39" thickBot="1" x14ac:dyDescent="0.3">
      <c r="A29" s="118"/>
      <c r="B29" s="96"/>
      <c r="C29" s="97"/>
      <c r="D29" s="117"/>
      <c r="E29" s="8" t="s">
        <v>26</v>
      </c>
      <c r="F29" s="109"/>
      <c r="G29" s="27"/>
      <c r="H29" s="109"/>
    </row>
    <row r="30" spans="1:10" ht="39" thickBot="1" x14ac:dyDescent="0.3">
      <c r="A30" s="118"/>
      <c r="B30" s="96"/>
      <c r="C30" s="97"/>
      <c r="D30" s="117"/>
      <c r="E30" s="4" t="s">
        <v>27</v>
      </c>
      <c r="F30" s="109"/>
      <c r="G30" s="18"/>
      <c r="H30" s="113"/>
    </row>
    <row r="31" spans="1:10" ht="7.5" customHeight="1" thickBot="1" x14ac:dyDescent="0.3">
      <c r="A31" s="38"/>
      <c r="B31" s="96"/>
      <c r="C31" s="97"/>
      <c r="D31" s="115"/>
      <c r="E31" s="115"/>
      <c r="F31" s="110"/>
      <c r="G31" s="115"/>
      <c r="H31" s="115"/>
      <c r="I31" s="35"/>
      <c r="J31" s="35"/>
    </row>
    <row r="32" spans="1:10" ht="64.5" thickBot="1" x14ac:dyDescent="0.3">
      <c r="A32" s="118">
        <v>3</v>
      </c>
      <c r="B32" s="96"/>
      <c r="C32" s="97"/>
      <c r="D32" s="116" t="s">
        <v>2</v>
      </c>
      <c r="E32" s="8" t="s">
        <v>28</v>
      </c>
      <c r="F32" s="109"/>
      <c r="G32" s="27">
        <v>1</v>
      </c>
      <c r="H32" s="114">
        <f>SUM(G32:G41)</f>
        <v>4</v>
      </c>
    </row>
    <row r="33" spans="1:10" ht="39" thickBot="1" x14ac:dyDescent="0.3">
      <c r="A33" s="118"/>
      <c r="B33" s="96"/>
      <c r="C33" s="97"/>
      <c r="D33" s="117"/>
      <c r="E33" s="8" t="s">
        <v>29</v>
      </c>
      <c r="F33" s="109"/>
      <c r="G33" s="27"/>
      <c r="H33" s="109"/>
    </row>
    <row r="34" spans="1:10" ht="26.25" thickBot="1" x14ac:dyDescent="0.3">
      <c r="A34" s="118"/>
      <c r="B34" s="96"/>
      <c r="C34" s="97"/>
      <c r="D34" s="117"/>
      <c r="E34" s="8" t="s">
        <v>30</v>
      </c>
      <c r="F34" s="109"/>
      <c r="G34" s="27"/>
      <c r="H34" s="109"/>
    </row>
    <row r="35" spans="1:10" ht="64.5" thickBot="1" x14ac:dyDescent="0.3">
      <c r="A35" s="118"/>
      <c r="B35" s="96"/>
      <c r="C35" s="97"/>
      <c r="D35" s="117"/>
      <c r="E35" s="8" t="s">
        <v>31</v>
      </c>
      <c r="F35" s="109"/>
      <c r="G35" s="27">
        <v>1</v>
      </c>
      <c r="H35" s="109"/>
    </row>
    <row r="36" spans="1:10" s="35" customFormat="1" ht="31.5" customHeight="1" thickBot="1" x14ac:dyDescent="0.3">
      <c r="A36" s="118"/>
      <c r="B36" s="96"/>
      <c r="C36" s="97"/>
      <c r="D36" s="117"/>
      <c r="E36" s="8" t="s">
        <v>32</v>
      </c>
      <c r="F36" s="109"/>
      <c r="G36" s="27"/>
      <c r="H36" s="109"/>
      <c r="I36" s="1"/>
      <c r="J36" s="1"/>
    </row>
    <row r="37" spans="1:10" ht="95.25" customHeight="1" thickBot="1" x14ac:dyDescent="0.3">
      <c r="A37" s="118"/>
      <c r="B37" s="96"/>
      <c r="C37" s="97"/>
      <c r="D37" s="117"/>
      <c r="E37" s="8" t="s">
        <v>33</v>
      </c>
      <c r="F37" s="109"/>
      <c r="G37" s="27"/>
      <c r="H37" s="109"/>
    </row>
    <row r="38" spans="1:10" ht="39" thickBot="1" x14ac:dyDescent="0.3">
      <c r="A38" s="118"/>
      <c r="B38" s="96"/>
      <c r="C38" s="97"/>
      <c r="D38" s="117"/>
      <c r="E38" s="8" t="s">
        <v>34</v>
      </c>
      <c r="F38" s="109"/>
      <c r="G38" s="27"/>
      <c r="H38" s="109"/>
    </row>
    <row r="39" spans="1:10" ht="51.75" thickBot="1" x14ac:dyDescent="0.3">
      <c r="A39" s="118"/>
      <c r="B39" s="96"/>
      <c r="C39" s="97"/>
      <c r="D39" s="117"/>
      <c r="E39" s="8" t="s">
        <v>35</v>
      </c>
      <c r="F39" s="109"/>
      <c r="G39" s="27">
        <v>1</v>
      </c>
      <c r="H39" s="109"/>
    </row>
    <row r="40" spans="1:10" ht="39" thickBot="1" x14ac:dyDescent="0.3">
      <c r="A40" s="118"/>
      <c r="B40" s="96"/>
      <c r="C40" s="97"/>
      <c r="D40" s="117"/>
      <c r="E40" s="8" t="s">
        <v>36</v>
      </c>
      <c r="F40" s="109"/>
      <c r="G40" s="27"/>
      <c r="H40" s="109"/>
    </row>
    <row r="41" spans="1:10" ht="39" thickBot="1" x14ac:dyDescent="0.3">
      <c r="A41" s="118"/>
      <c r="B41" s="96"/>
      <c r="C41" s="97"/>
      <c r="D41" s="117"/>
      <c r="E41" s="8" t="s">
        <v>37</v>
      </c>
      <c r="F41" s="109"/>
      <c r="G41" s="22">
        <v>1</v>
      </c>
      <c r="H41" s="112"/>
    </row>
    <row r="42" spans="1:10" ht="6.75" customHeight="1" thickBot="1" x14ac:dyDescent="0.3">
      <c r="A42" s="38"/>
      <c r="B42" s="96"/>
      <c r="C42" s="97"/>
      <c r="D42" s="115"/>
      <c r="E42" s="115"/>
      <c r="F42" s="110"/>
      <c r="G42" s="115"/>
      <c r="H42" s="115"/>
      <c r="I42" s="35"/>
      <c r="J42" s="35"/>
    </row>
    <row r="43" spans="1:10" ht="77.25" thickBot="1" x14ac:dyDescent="0.3">
      <c r="A43" s="118"/>
      <c r="B43" s="96"/>
      <c r="C43" s="97"/>
      <c r="D43" s="116" t="s">
        <v>38</v>
      </c>
      <c r="E43" s="8" t="s">
        <v>39</v>
      </c>
      <c r="F43" s="109"/>
      <c r="G43" s="12"/>
      <c r="H43" s="111">
        <f>SUM(G43:G52)</f>
        <v>0</v>
      </c>
    </row>
    <row r="44" spans="1:10" ht="64.5" thickBot="1" x14ac:dyDescent="0.3">
      <c r="A44" s="118"/>
      <c r="B44" s="96"/>
      <c r="C44" s="97"/>
      <c r="D44" s="117"/>
      <c r="E44" s="8" t="s">
        <v>40</v>
      </c>
      <c r="F44" s="109"/>
      <c r="G44" s="27"/>
      <c r="H44" s="109"/>
    </row>
    <row r="45" spans="1:10" ht="51.75" thickBot="1" x14ac:dyDescent="0.3">
      <c r="A45" s="118"/>
      <c r="B45" s="96"/>
      <c r="C45" s="97"/>
      <c r="D45" s="117"/>
      <c r="E45" s="8" t="s">
        <v>41</v>
      </c>
      <c r="F45" s="109"/>
      <c r="G45" s="27"/>
      <c r="H45" s="109"/>
    </row>
    <row r="46" spans="1:10" ht="64.5" thickBot="1" x14ac:dyDescent="0.3">
      <c r="A46" s="118"/>
      <c r="B46" s="96"/>
      <c r="C46" s="97"/>
      <c r="D46" s="117"/>
      <c r="E46" s="8" t="s">
        <v>42</v>
      </c>
      <c r="F46" s="109"/>
      <c r="G46" s="27"/>
      <c r="H46" s="109"/>
    </row>
    <row r="47" spans="1:10" s="35" customFormat="1" ht="60.75" customHeight="1" thickBot="1" x14ac:dyDescent="0.3">
      <c r="A47" s="118"/>
      <c r="B47" s="96"/>
      <c r="C47" s="97"/>
      <c r="D47" s="117"/>
      <c r="E47" s="8" t="s">
        <v>43</v>
      </c>
      <c r="F47" s="109"/>
      <c r="G47" s="27"/>
      <c r="H47" s="109"/>
      <c r="I47" s="1"/>
      <c r="J47" s="1"/>
    </row>
    <row r="48" spans="1:10" ht="57.75" customHeight="1" thickBot="1" x14ac:dyDescent="0.3">
      <c r="A48" s="118"/>
      <c r="B48" s="96"/>
      <c r="C48" s="97"/>
      <c r="D48" s="117"/>
      <c r="E48" s="8" t="s">
        <v>44</v>
      </c>
      <c r="F48" s="109"/>
      <c r="G48" s="27"/>
      <c r="H48" s="109"/>
    </row>
    <row r="49" spans="1:10" ht="64.5" thickBot="1" x14ac:dyDescent="0.3">
      <c r="A49" s="118"/>
      <c r="B49" s="96"/>
      <c r="C49" s="97"/>
      <c r="D49" s="117"/>
      <c r="E49" s="8" t="s">
        <v>45</v>
      </c>
      <c r="F49" s="109"/>
      <c r="G49" s="27"/>
      <c r="H49" s="109"/>
    </row>
    <row r="50" spans="1:10" ht="51.75" thickBot="1" x14ac:dyDescent="0.3">
      <c r="A50" s="118"/>
      <c r="B50" s="96"/>
      <c r="C50" s="97"/>
      <c r="D50" s="117"/>
      <c r="E50" s="8" t="s">
        <v>46</v>
      </c>
      <c r="F50" s="109"/>
      <c r="G50" s="27"/>
      <c r="H50" s="109"/>
    </row>
    <row r="51" spans="1:10" ht="39" thickBot="1" x14ac:dyDescent="0.3">
      <c r="A51" s="118"/>
      <c r="B51" s="96"/>
      <c r="C51" s="97"/>
      <c r="D51" s="117"/>
      <c r="E51" s="8" t="s">
        <v>47</v>
      </c>
      <c r="F51" s="109"/>
      <c r="G51" s="27"/>
      <c r="H51" s="109"/>
    </row>
    <row r="52" spans="1:10" ht="77.25" thickBot="1" x14ac:dyDescent="0.3">
      <c r="A52" s="118"/>
      <c r="B52" s="96"/>
      <c r="C52" s="97"/>
      <c r="D52" s="117"/>
      <c r="E52" s="8" t="s">
        <v>48</v>
      </c>
      <c r="F52" s="109"/>
      <c r="G52" s="22"/>
      <c r="H52" s="112"/>
    </row>
    <row r="53" spans="1:10" ht="8.25" customHeight="1" thickBot="1" x14ac:dyDescent="0.3">
      <c r="A53" s="38"/>
      <c r="B53" s="96"/>
      <c r="C53" s="97"/>
      <c r="D53" s="115"/>
      <c r="E53" s="115"/>
      <c r="F53" s="110"/>
      <c r="G53" s="115"/>
      <c r="H53" s="115"/>
      <c r="I53" s="35"/>
      <c r="J53" s="35"/>
    </row>
    <row r="54" spans="1:10" ht="51.75" thickBot="1" x14ac:dyDescent="0.3">
      <c r="A54" s="118">
        <v>5</v>
      </c>
      <c r="B54" s="96"/>
      <c r="C54" s="97"/>
      <c r="D54" s="116" t="s">
        <v>3</v>
      </c>
      <c r="E54" s="8" t="s">
        <v>49</v>
      </c>
      <c r="F54" s="109"/>
      <c r="G54" s="12">
        <v>1</v>
      </c>
      <c r="H54" s="111">
        <f>SUM(G54:G63)</f>
        <v>9</v>
      </c>
    </row>
    <row r="55" spans="1:10" ht="51.75" thickBot="1" x14ac:dyDescent="0.3">
      <c r="A55" s="118"/>
      <c r="B55" s="96"/>
      <c r="C55" s="97"/>
      <c r="D55" s="117"/>
      <c r="E55" s="8" t="s">
        <v>50</v>
      </c>
      <c r="F55" s="109"/>
      <c r="G55" s="27">
        <v>1</v>
      </c>
      <c r="H55" s="109"/>
    </row>
    <row r="56" spans="1:10" ht="51.75" thickBot="1" x14ac:dyDescent="0.3">
      <c r="A56" s="118"/>
      <c r="B56" s="96"/>
      <c r="C56" s="97"/>
      <c r="D56" s="117"/>
      <c r="E56" s="8" t="s">
        <v>51</v>
      </c>
      <c r="F56" s="109"/>
      <c r="G56" s="27">
        <v>1</v>
      </c>
      <c r="H56" s="109"/>
    </row>
    <row r="57" spans="1:10" ht="39" thickBot="1" x14ac:dyDescent="0.3">
      <c r="A57" s="118"/>
      <c r="B57" s="96"/>
      <c r="C57" s="97"/>
      <c r="D57" s="117"/>
      <c r="E57" s="8" t="s">
        <v>52</v>
      </c>
      <c r="F57" s="109"/>
      <c r="G57" s="27">
        <v>1</v>
      </c>
      <c r="H57" s="109"/>
    </row>
    <row r="58" spans="1:10" ht="51" customHeight="1" thickBot="1" x14ac:dyDescent="0.3">
      <c r="A58" s="118"/>
      <c r="B58" s="96"/>
      <c r="C58" s="97"/>
      <c r="D58" s="117"/>
      <c r="E58" s="8" t="s">
        <v>53</v>
      </c>
      <c r="F58" s="109"/>
      <c r="G58" s="27">
        <v>1</v>
      </c>
      <c r="H58" s="109"/>
    </row>
    <row r="59" spans="1:10" ht="39" thickBot="1" x14ac:dyDescent="0.3">
      <c r="A59" s="118"/>
      <c r="B59" s="96"/>
      <c r="C59" s="97"/>
      <c r="D59" s="117"/>
      <c r="E59" s="8" t="s">
        <v>54</v>
      </c>
      <c r="F59" s="109"/>
      <c r="G59" s="27">
        <v>1</v>
      </c>
      <c r="H59" s="109"/>
    </row>
    <row r="60" spans="1:10" ht="26.25" thickBot="1" x14ac:dyDescent="0.3">
      <c r="A60" s="118"/>
      <c r="B60" s="96"/>
      <c r="C60" s="97"/>
      <c r="D60" s="117"/>
      <c r="E60" s="8" t="s">
        <v>55</v>
      </c>
      <c r="F60" s="109"/>
      <c r="G60" s="27">
        <v>1</v>
      </c>
      <c r="H60" s="109"/>
    </row>
    <row r="61" spans="1:10" ht="64.5" thickBot="1" x14ac:dyDescent="0.3">
      <c r="A61" s="118"/>
      <c r="B61" s="96"/>
      <c r="C61" s="97"/>
      <c r="D61" s="117"/>
      <c r="E61" s="8" t="s">
        <v>56</v>
      </c>
      <c r="F61" s="109"/>
      <c r="G61" s="27">
        <v>1</v>
      </c>
      <c r="H61" s="109"/>
    </row>
    <row r="62" spans="1:10" ht="51.75" thickBot="1" x14ac:dyDescent="0.3">
      <c r="A62" s="118"/>
      <c r="B62" s="96"/>
      <c r="C62" s="97"/>
      <c r="D62" s="117"/>
      <c r="E62" s="8" t="s">
        <v>57</v>
      </c>
      <c r="F62" s="109"/>
      <c r="G62" s="27"/>
      <c r="H62" s="109"/>
    </row>
    <row r="63" spans="1:10" ht="51.75" thickBot="1" x14ac:dyDescent="0.3">
      <c r="A63" s="118"/>
      <c r="B63" s="98"/>
      <c r="C63" s="99"/>
      <c r="D63" s="117"/>
      <c r="E63" s="8" t="s">
        <v>58</v>
      </c>
      <c r="F63" s="109"/>
      <c r="G63" s="18">
        <v>1</v>
      </c>
      <c r="H63" s="112"/>
    </row>
    <row r="64" spans="1:10" x14ac:dyDescent="0.25">
      <c r="A64" s="10"/>
      <c r="B64" s="10"/>
      <c r="C64" s="10"/>
      <c r="D64" s="10"/>
      <c r="E64" s="10"/>
      <c r="F64" s="110"/>
      <c r="G64" s="13"/>
      <c r="H64" s="13"/>
    </row>
    <row r="65" spans="1:10" ht="29.25" customHeight="1" x14ac:dyDescent="0.25">
      <c r="A65" s="88" t="s">
        <v>139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x14ac:dyDescent="0.25">
      <c r="A66" s="91"/>
      <c r="B66" s="92"/>
      <c r="C66" s="92"/>
      <c r="D66" s="92"/>
      <c r="E66" s="92"/>
      <c r="F66" s="92"/>
      <c r="G66" s="92"/>
      <c r="H66" s="92"/>
      <c r="I66" s="92"/>
      <c r="J66" s="93"/>
    </row>
  </sheetData>
  <mergeCells count="36">
    <mergeCell ref="I1:J2"/>
    <mergeCell ref="H3:H4"/>
    <mergeCell ref="I3:J4"/>
    <mergeCell ref="H5:J6"/>
    <mergeCell ref="H21:H30"/>
    <mergeCell ref="G20:H20"/>
    <mergeCell ref="A8:H8"/>
    <mergeCell ref="B9:C9"/>
    <mergeCell ref="B10:C63"/>
    <mergeCell ref="A1:B6"/>
    <mergeCell ref="C1:G6"/>
    <mergeCell ref="H1:H2"/>
    <mergeCell ref="D32:D41"/>
    <mergeCell ref="G31:H31"/>
    <mergeCell ref="D31:E31"/>
    <mergeCell ref="G42:H42"/>
    <mergeCell ref="H32:H41"/>
    <mergeCell ref="A32:A41"/>
    <mergeCell ref="A43:A52"/>
    <mergeCell ref="A65:J66"/>
    <mergeCell ref="D43:D52"/>
    <mergeCell ref="H43:H52"/>
    <mergeCell ref="A7:H7"/>
    <mergeCell ref="D20:E20"/>
    <mergeCell ref="A54:A63"/>
    <mergeCell ref="D54:D63"/>
    <mergeCell ref="H54:H63"/>
    <mergeCell ref="D53:E53"/>
    <mergeCell ref="G53:H53"/>
    <mergeCell ref="F9:F64"/>
    <mergeCell ref="A10:A19"/>
    <mergeCell ref="D10:D19"/>
    <mergeCell ref="H10:H19"/>
    <mergeCell ref="A21:A30"/>
    <mergeCell ref="D21:D30"/>
    <mergeCell ref="D42:E42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workbookViewId="0">
      <pane ySplit="9" topLeftCell="A10" activePane="bottomLeft" state="frozen"/>
      <selection activeCell="H10" sqref="H10:H19"/>
      <selection pane="bottomLeft" activeCell="K11" sqref="K11"/>
    </sheetView>
  </sheetViews>
  <sheetFormatPr baseColWidth="10" defaultRowHeight="15" x14ac:dyDescent="0.25"/>
  <cols>
    <col min="1" max="1" width="5.28515625" style="1" bestFit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x14ac:dyDescent="0.25">
      <c r="A1" s="100"/>
      <c r="B1" s="100"/>
      <c r="C1" s="101" t="s">
        <v>143</v>
      </c>
      <c r="D1" s="102"/>
      <c r="E1" s="102"/>
      <c r="F1" s="102"/>
      <c r="G1" s="102"/>
      <c r="H1" s="136" t="s">
        <v>137</v>
      </c>
      <c r="I1" s="135">
        <v>44391</v>
      </c>
      <c r="J1" s="135"/>
    </row>
    <row r="2" spans="1:10" x14ac:dyDescent="0.25">
      <c r="A2" s="100"/>
      <c r="B2" s="100"/>
      <c r="C2" s="102"/>
      <c r="D2" s="102"/>
      <c r="E2" s="102"/>
      <c r="F2" s="102"/>
      <c r="G2" s="102"/>
      <c r="H2" s="136"/>
      <c r="I2" s="135"/>
      <c r="J2" s="135"/>
    </row>
    <row r="3" spans="1:10" ht="15" customHeight="1" x14ac:dyDescent="0.25">
      <c r="A3" s="100"/>
      <c r="B3" s="100"/>
      <c r="C3" s="102"/>
      <c r="D3" s="102"/>
      <c r="E3" s="102"/>
      <c r="F3" s="102"/>
      <c r="G3" s="102"/>
      <c r="H3" s="136" t="s">
        <v>150</v>
      </c>
      <c r="I3" s="136" t="s">
        <v>151</v>
      </c>
      <c r="J3" s="136"/>
    </row>
    <row r="4" spans="1:10" x14ac:dyDescent="0.25">
      <c r="A4" s="100"/>
      <c r="B4" s="100"/>
      <c r="C4" s="102"/>
      <c r="D4" s="102"/>
      <c r="E4" s="102"/>
      <c r="F4" s="102"/>
      <c r="G4" s="102"/>
      <c r="H4" s="136"/>
      <c r="I4" s="136"/>
      <c r="J4" s="136"/>
    </row>
    <row r="5" spans="1:10" x14ac:dyDescent="0.25">
      <c r="A5" s="100"/>
      <c r="B5" s="100"/>
      <c r="C5" s="102"/>
      <c r="D5" s="102"/>
      <c r="E5" s="102"/>
      <c r="F5" s="102"/>
      <c r="G5" s="102"/>
      <c r="H5" s="136" t="s">
        <v>149</v>
      </c>
      <c r="I5" s="136"/>
      <c r="J5" s="136"/>
    </row>
    <row r="6" spans="1:10" x14ac:dyDescent="0.25">
      <c r="A6" s="100"/>
      <c r="B6" s="100"/>
      <c r="C6" s="102"/>
      <c r="D6" s="102"/>
      <c r="E6" s="102"/>
      <c r="F6" s="102"/>
      <c r="G6" s="102"/>
      <c r="H6" s="136"/>
      <c r="I6" s="136"/>
      <c r="J6" s="136"/>
    </row>
    <row r="7" spans="1:10" ht="30" customHeight="1" thickBot="1" x14ac:dyDescent="0.3">
      <c r="F7" s="1"/>
    </row>
    <row r="8" spans="1:10" ht="45.75" thickBot="1" x14ac:dyDescent="0.3">
      <c r="A8" s="137" t="s">
        <v>123</v>
      </c>
      <c r="B8" s="138"/>
      <c r="C8" s="138"/>
      <c r="D8" s="138"/>
      <c r="E8" s="138"/>
      <c r="F8" s="138"/>
      <c r="G8" s="138"/>
      <c r="H8" s="139"/>
      <c r="J8" s="14" t="s">
        <v>61</v>
      </c>
    </row>
    <row r="9" spans="1:10" ht="44.25" customHeight="1" thickBot="1" x14ac:dyDescent="0.3">
      <c r="A9" s="68" t="s">
        <v>4</v>
      </c>
      <c r="B9" s="142" t="s">
        <v>5</v>
      </c>
      <c r="C9" s="143"/>
      <c r="D9" s="63" t="s">
        <v>0</v>
      </c>
      <c r="E9" s="63" t="s">
        <v>6</v>
      </c>
      <c r="F9" s="109"/>
      <c r="G9" s="63" t="s">
        <v>59</v>
      </c>
      <c r="H9" s="63" t="s">
        <v>60</v>
      </c>
      <c r="J9" s="11">
        <f>SUM(H10:H63)</f>
        <v>38</v>
      </c>
    </row>
    <row r="10" spans="1:10" ht="51.75" customHeight="1" thickBot="1" x14ac:dyDescent="0.3">
      <c r="A10" s="118">
        <v>1</v>
      </c>
      <c r="B10" s="140" t="s">
        <v>77</v>
      </c>
      <c r="C10" s="141"/>
      <c r="D10" s="117" t="s">
        <v>17</v>
      </c>
      <c r="E10" s="9" t="s">
        <v>7</v>
      </c>
      <c r="F10" s="109"/>
      <c r="G10" s="12">
        <v>1</v>
      </c>
      <c r="H10" s="111">
        <f>SUM(G10:G19)</f>
        <v>9</v>
      </c>
    </row>
    <row r="11" spans="1:10" ht="39" thickBot="1" x14ac:dyDescent="0.3">
      <c r="A11" s="118"/>
      <c r="B11" s="96"/>
      <c r="C11" s="97"/>
      <c r="D11" s="117"/>
      <c r="E11" s="8" t="s">
        <v>8</v>
      </c>
      <c r="F11" s="109"/>
      <c r="G11" s="27">
        <v>1</v>
      </c>
      <c r="H11" s="109"/>
      <c r="J11" s="6"/>
    </row>
    <row r="12" spans="1:10" ht="51.75" thickBot="1" x14ac:dyDescent="0.3">
      <c r="A12" s="118"/>
      <c r="B12" s="96"/>
      <c r="C12" s="97"/>
      <c r="D12" s="117"/>
      <c r="E12" s="8" t="s">
        <v>9</v>
      </c>
      <c r="F12" s="109"/>
      <c r="G12" s="27">
        <v>1</v>
      </c>
      <c r="H12" s="109"/>
      <c r="J12" s="6"/>
    </row>
    <row r="13" spans="1:10" ht="26.25" thickBot="1" x14ac:dyDescent="0.3">
      <c r="A13" s="118"/>
      <c r="B13" s="96"/>
      <c r="C13" s="97"/>
      <c r="D13" s="117"/>
      <c r="E13" s="8" t="s">
        <v>117</v>
      </c>
      <c r="F13" s="109"/>
      <c r="G13" s="27">
        <v>1</v>
      </c>
      <c r="H13" s="109"/>
      <c r="J13" s="6"/>
    </row>
    <row r="14" spans="1:10" ht="39" thickBot="1" x14ac:dyDescent="0.3">
      <c r="A14" s="118"/>
      <c r="B14" s="96"/>
      <c r="C14" s="97"/>
      <c r="D14" s="117"/>
      <c r="E14" s="8" t="s">
        <v>11</v>
      </c>
      <c r="F14" s="109"/>
      <c r="G14" s="27"/>
      <c r="H14" s="109"/>
      <c r="J14" s="6"/>
    </row>
    <row r="15" spans="1:10" ht="39" thickBot="1" x14ac:dyDescent="0.3">
      <c r="A15" s="118"/>
      <c r="B15" s="96"/>
      <c r="C15" s="97"/>
      <c r="D15" s="117"/>
      <c r="E15" s="8" t="s">
        <v>12</v>
      </c>
      <c r="F15" s="109"/>
      <c r="G15" s="27">
        <v>1</v>
      </c>
      <c r="H15" s="109"/>
      <c r="J15" s="6"/>
    </row>
    <row r="16" spans="1:10" ht="39" thickBot="1" x14ac:dyDescent="0.3">
      <c r="A16" s="118"/>
      <c r="B16" s="96"/>
      <c r="C16" s="97"/>
      <c r="D16" s="117"/>
      <c r="E16" s="8" t="s">
        <v>13</v>
      </c>
      <c r="F16" s="109"/>
      <c r="G16" s="27">
        <v>1</v>
      </c>
      <c r="H16" s="109"/>
      <c r="J16" s="6"/>
    </row>
    <row r="17" spans="1:10" ht="51.75" thickBot="1" x14ac:dyDescent="0.3">
      <c r="A17" s="118"/>
      <c r="B17" s="96"/>
      <c r="C17" s="97"/>
      <c r="D17" s="117"/>
      <c r="E17" s="8" t="s">
        <v>14</v>
      </c>
      <c r="F17" s="109"/>
      <c r="G17" s="27">
        <v>1</v>
      </c>
      <c r="H17" s="109"/>
      <c r="J17" s="6"/>
    </row>
    <row r="18" spans="1:10" ht="77.25" thickBot="1" x14ac:dyDescent="0.3">
      <c r="A18" s="118"/>
      <c r="B18" s="96"/>
      <c r="C18" s="97"/>
      <c r="D18" s="117"/>
      <c r="E18" s="8" t="s">
        <v>15</v>
      </c>
      <c r="F18" s="109"/>
      <c r="G18" s="27">
        <v>1</v>
      </c>
      <c r="H18" s="109"/>
    </row>
    <row r="19" spans="1:10" ht="51.75" thickBot="1" x14ac:dyDescent="0.3">
      <c r="A19" s="118"/>
      <c r="B19" s="96"/>
      <c r="C19" s="97"/>
      <c r="D19" s="119"/>
      <c r="E19" s="5" t="s">
        <v>16</v>
      </c>
      <c r="F19" s="109"/>
      <c r="G19" s="18">
        <v>1</v>
      </c>
      <c r="H19" s="112"/>
    </row>
    <row r="20" spans="1:10" s="35" customFormat="1" ht="3.75" customHeight="1" thickBot="1" x14ac:dyDescent="0.3">
      <c r="A20" s="38"/>
      <c r="B20" s="96"/>
      <c r="C20" s="97"/>
      <c r="D20" s="115"/>
      <c r="E20" s="115"/>
      <c r="F20" s="110"/>
      <c r="G20" s="115"/>
      <c r="H20" s="115"/>
    </row>
    <row r="21" spans="1:10" ht="51.75" thickBot="1" x14ac:dyDescent="0.3">
      <c r="A21" s="118">
        <v>2</v>
      </c>
      <c r="B21" s="96"/>
      <c r="C21" s="97"/>
      <c r="D21" s="116" t="s">
        <v>1</v>
      </c>
      <c r="E21" s="8" t="s">
        <v>18</v>
      </c>
      <c r="F21" s="109"/>
      <c r="G21" s="21">
        <v>1</v>
      </c>
      <c r="H21" s="111">
        <f>SUM(G21:G30)</f>
        <v>7</v>
      </c>
    </row>
    <row r="22" spans="1:10" ht="51.75" thickBot="1" x14ac:dyDescent="0.3">
      <c r="A22" s="118"/>
      <c r="B22" s="96"/>
      <c r="C22" s="97"/>
      <c r="D22" s="117"/>
      <c r="E22" s="8" t="s">
        <v>19</v>
      </c>
      <c r="F22" s="109"/>
      <c r="G22" s="27">
        <v>1</v>
      </c>
      <c r="H22" s="109"/>
    </row>
    <row r="23" spans="1:10" ht="51.75" thickBot="1" x14ac:dyDescent="0.3">
      <c r="A23" s="118"/>
      <c r="B23" s="96"/>
      <c r="C23" s="97"/>
      <c r="D23" s="117"/>
      <c r="E23" s="8" t="s">
        <v>20</v>
      </c>
      <c r="F23" s="109"/>
      <c r="G23" s="27">
        <v>1</v>
      </c>
      <c r="H23" s="109"/>
    </row>
    <row r="24" spans="1:10" ht="77.25" thickBot="1" x14ac:dyDescent="0.3">
      <c r="A24" s="118"/>
      <c r="B24" s="96"/>
      <c r="C24" s="97"/>
      <c r="D24" s="117"/>
      <c r="E24" s="8" t="s">
        <v>21</v>
      </c>
      <c r="F24" s="109"/>
      <c r="G24" s="27">
        <v>1</v>
      </c>
      <c r="H24" s="109"/>
    </row>
    <row r="25" spans="1:10" ht="39" thickBot="1" x14ac:dyDescent="0.3">
      <c r="A25" s="118"/>
      <c r="B25" s="96"/>
      <c r="C25" s="97"/>
      <c r="D25" s="117"/>
      <c r="E25" s="8" t="s">
        <v>22</v>
      </c>
      <c r="F25" s="109"/>
      <c r="G25" s="27">
        <v>1</v>
      </c>
      <c r="H25" s="109"/>
    </row>
    <row r="26" spans="1:10" ht="51.75" thickBot="1" x14ac:dyDescent="0.3">
      <c r="A26" s="118"/>
      <c r="B26" s="96"/>
      <c r="C26" s="97"/>
      <c r="D26" s="117"/>
      <c r="E26" s="8" t="s">
        <v>23</v>
      </c>
      <c r="F26" s="109"/>
      <c r="G26" s="27">
        <v>1</v>
      </c>
      <c r="H26" s="109"/>
    </row>
    <row r="27" spans="1:10" ht="52.5" customHeight="1" thickBot="1" x14ac:dyDescent="0.3">
      <c r="A27" s="118"/>
      <c r="B27" s="96"/>
      <c r="C27" s="97"/>
      <c r="D27" s="117"/>
      <c r="E27" s="8" t="s">
        <v>24</v>
      </c>
      <c r="F27" s="109"/>
      <c r="G27" s="27">
        <v>1</v>
      </c>
      <c r="H27" s="109"/>
    </row>
    <row r="28" spans="1:10" ht="52.5" customHeight="1" thickBot="1" x14ac:dyDescent="0.3">
      <c r="A28" s="118"/>
      <c r="B28" s="96"/>
      <c r="C28" s="97"/>
      <c r="D28" s="117"/>
      <c r="E28" s="8" t="s">
        <v>25</v>
      </c>
      <c r="F28" s="109"/>
      <c r="G28" s="27"/>
      <c r="H28" s="109"/>
    </row>
    <row r="29" spans="1:10" ht="39" thickBot="1" x14ac:dyDescent="0.3">
      <c r="A29" s="118"/>
      <c r="B29" s="96"/>
      <c r="C29" s="97"/>
      <c r="D29" s="117"/>
      <c r="E29" s="8" t="s">
        <v>26</v>
      </c>
      <c r="F29" s="109"/>
      <c r="G29" s="27"/>
      <c r="H29" s="109"/>
    </row>
    <row r="30" spans="1:10" ht="39" thickBot="1" x14ac:dyDescent="0.3">
      <c r="A30" s="118"/>
      <c r="B30" s="96"/>
      <c r="C30" s="97"/>
      <c r="D30" s="117"/>
      <c r="E30" s="4" t="s">
        <v>27</v>
      </c>
      <c r="F30" s="109"/>
      <c r="G30" s="22"/>
      <c r="H30" s="113"/>
    </row>
    <row r="31" spans="1:10" s="35" customFormat="1" ht="3.75" customHeight="1" thickBot="1" x14ac:dyDescent="0.3">
      <c r="A31" s="38"/>
      <c r="B31" s="96"/>
      <c r="C31" s="97"/>
      <c r="D31" s="115"/>
      <c r="E31" s="115"/>
      <c r="F31" s="110"/>
      <c r="G31" s="115"/>
      <c r="H31" s="115"/>
    </row>
    <row r="32" spans="1:10" ht="64.5" thickBot="1" x14ac:dyDescent="0.3">
      <c r="A32" s="118">
        <v>3</v>
      </c>
      <c r="B32" s="96"/>
      <c r="C32" s="97"/>
      <c r="D32" s="116" t="s">
        <v>2</v>
      </c>
      <c r="E32" s="8" t="s">
        <v>28</v>
      </c>
      <c r="F32" s="109"/>
      <c r="G32" s="27">
        <v>1</v>
      </c>
      <c r="H32" s="114">
        <f>SUM(G32:G41)</f>
        <v>9</v>
      </c>
    </row>
    <row r="33" spans="1:8" ht="39" thickBot="1" x14ac:dyDescent="0.3">
      <c r="A33" s="118"/>
      <c r="B33" s="96"/>
      <c r="C33" s="97"/>
      <c r="D33" s="117"/>
      <c r="E33" s="8" t="s">
        <v>29</v>
      </c>
      <c r="F33" s="109"/>
      <c r="G33" s="27"/>
      <c r="H33" s="109"/>
    </row>
    <row r="34" spans="1:8" ht="26.25" thickBot="1" x14ac:dyDescent="0.3">
      <c r="A34" s="118"/>
      <c r="B34" s="96"/>
      <c r="C34" s="97"/>
      <c r="D34" s="117"/>
      <c r="E34" s="8" t="s">
        <v>30</v>
      </c>
      <c r="F34" s="109"/>
      <c r="G34" s="27">
        <v>1</v>
      </c>
      <c r="H34" s="109"/>
    </row>
    <row r="35" spans="1:8" ht="64.5" thickBot="1" x14ac:dyDescent="0.3">
      <c r="A35" s="118"/>
      <c r="B35" s="96"/>
      <c r="C35" s="97"/>
      <c r="D35" s="117"/>
      <c r="E35" s="8" t="s">
        <v>31</v>
      </c>
      <c r="F35" s="109"/>
      <c r="G35" s="27">
        <v>1</v>
      </c>
      <c r="H35" s="109"/>
    </row>
    <row r="36" spans="1:8" ht="26.25" thickBot="1" x14ac:dyDescent="0.3">
      <c r="A36" s="118"/>
      <c r="B36" s="96"/>
      <c r="C36" s="97"/>
      <c r="D36" s="117"/>
      <c r="E36" s="8" t="s">
        <v>32</v>
      </c>
      <c r="F36" s="109"/>
      <c r="G36" s="27">
        <v>1</v>
      </c>
      <c r="H36" s="109"/>
    </row>
    <row r="37" spans="1:8" ht="77.25" thickBot="1" x14ac:dyDescent="0.3">
      <c r="A37" s="118"/>
      <c r="B37" s="96"/>
      <c r="C37" s="97"/>
      <c r="D37" s="117"/>
      <c r="E37" s="8" t="s">
        <v>33</v>
      </c>
      <c r="F37" s="109"/>
      <c r="G37" s="27">
        <v>1</v>
      </c>
      <c r="H37" s="109"/>
    </row>
    <row r="38" spans="1:8" ht="39" thickBot="1" x14ac:dyDescent="0.3">
      <c r="A38" s="118"/>
      <c r="B38" s="96"/>
      <c r="C38" s="97"/>
      <c r="D38" s="117"/>
      <c r="E38" s="8" t="s">
        <v>34</v>
      </c>
      <c r="F38" s="109"/>
      <c r="G38" s="27">
        <v>1</v>
      </c>
      <c r="H38" s="109"/>
    </row>
    <row r="39" spans="1:8" ht="51.75" thickBot="1" x14ac:dyDescent="0.3">
      <c r="A39" s="118"/>
      <c r="B39" s="96"/>
      <c r="C39" s="97"/>
      <c r="D39" s="117"/>
      <c r="E39" s="8" t="s">
        <v>35</v>
      </c>
      <c r="F39" s="109"/>
      <c r="G39" s="27">
        <v>1</v>
      </c>
      <c r="H39" s="109"/>
    </row>
    <row r="40" spans="1:8" ht="39" thickBot="1" x14ac:dyDescent="0.3">
      <c r="A40" s="118"/>
      <c r="B40" s="96"/>
      <c r="C40" s="97"/>
      <c r="D40" s="117"/>
      <c r="E40" s="8" t="s">
        <v>36</v>
      </c>
      <c r="F40" s="109"/>
      <c r="G40" s="27">
        <v>1</v>
      </c>
      <c r="H40" s="109"/>
    </row>
    <row r="41" spans="1:8" ht="39" thickBot="1" x14ac:dyDescent="0.3">
      <c r="A41" s="118"/>
      <c r="B41" s="96"/>
      <c r="C41" s="97"/>
      <c r="D41" s="117"/>
      <c r="E41" s="8" t="s">
        <v>37</v>
      </c>
      <c r="F41" s="109"/>
      <c r="G41" s="22">
        <v>1</v>
      </c>
      <c r="H41" s="112"/>
    </row>
    <row r="42" spans="1:8" s="35" customFormat="1" ht="3.75" customHeight="1" thickBot="1" x14ac:dyDescent="0.3">
      <c r="A42" s="38"/>
      <c r="B42" s="96"/>
      <c r="C42" s="97"/>
      <c r="D42" s="115"/>
      <c r="E42" s="115"/>
      <c r="F42" s="110"/>
      <c r="G42" s="115"/>
      <c r="H42" s="115"/>
    </row>
    <row r="43" spans="1:8" ht="95.25" customHeight="1" thickBot="1" x14ac:dyDescent="0.3">
      <c r="A43" s="118">
        <v>4</v>
      </c>
      <c r="B43" s="96"/>
      <c r="C43" s="97"/>
      <c r="D43" s="116" t="s">
        <v>38</v>
      </c>
      <c r="E43" s="8" t="s">
        <v>39</v>
      </c>
      <c r="F43" s="109"/>
      <c r="G43" s="12"/>
      <c r="H43" s="111">
        <f>SUM(G43:G52)</f>
        <v>3</v>
      </c>
    </row>
    <row r="44" spans="1:8" ht="64.5" thickBot="1" x14ac:dyDescent="0.3">
      <c r="A44" s="118"/>
      <c r="B44" s="96"/>
      <c r="C44" s="97"/>
      <c r="D44" s="117"/>
      <c r="E44" s="8" t="s">
        <v>40</v>
      </c>
      <c r="F44" s="109"/>
      <c r="G44" s="27"/>
      <c r="H44" s="109"/>
    </row>
    <row r="45" spans="1:8" ht="51.75" thickBot="1" x14ac:dyDescent="0.3">
      <c r="A45" s="118"/>
      <c r="B45" s="96"/>
      <c r="C45" s="97"/>
      <c r="D45" s="117"/>
      <c r="E45" s="8" t="s">
        <v>41</v>
      </c>
      <c r="F45" s="109"/>
      <c r="G45" s="27"/>
      <c r="H45" s="109"/>
    </row>
    <row r="46" spans="1:8" ht="64.5" thickBot="1" x14ac:dyDescent="0.3">
      <c r="A46" s="118"/>
      <c r="B46" s="96"/>
      <c r="C46" s="97"/>
      <c r="D46" s="117"/>
      <c r="E46" s="8" t="s">
        <v>42</v>
      </c>
      <c r="F46" s="109"/>
      <c r="G46" s="27"/>
      <c r="H46" s="109"/>
    </row>
    <row r="47" spans="1:8" ht="64.5" thickBot="1" x14ac:dyDescent="0.3">
      <c r="A47" s="118"/>
      <c r="B47" s="96"/>
      <c r="C47" s="97"/>
      <c r="D47" s="117"/>
      <c r="E47" s="8" t="s">
        <v>43</v>
      </c>
      <c r="F47" s="109"/>
      <c r="G47" s="27"/>
      <c r="H47" s="109"/>
    </row>
    <row r="48" spans="1:8" ht="102.75" thickBot="1" x14ac:dyDescent="0.3">
      <c r="A48" s="118"/>
      <c r="B48" s="96"/>
      <c r="C48" s="97"/>
      <c r="D48" s="117"/>
      <c r="E48" s="8" t="s">
        <v>44</v>
      </c>
      <c r="F48" s="109"/>
      <c r="G48" s="27">
        <v>1</v>
      </c>
      <c r="H48" s="109"/>
    </row>
    <row r="49" spans="1:8" ht="64.5" thickBot="1" x14ac:dyDescent="0.3">
      <c r="A49" s="118"/>
      <c r="B49" s="96"/>
      <c r="C49" s="97"/>
      <c r="D49" s="117"/>
      <c r="E49" s="8" t="s">
        <v>45</v>
      </c>
      <c r="F49" s="109"/>
      <c r="G49" s="27"/>
      <c r="H49" s="109"/>
    </row>
    <row r="50" spans="1:8" ht="51.75" thickBot="1" x14ac:dyDescent="0.3">
      <c r="A50" s="118"/>
      <c r="B50" s="96"/>
      <c r="C50" s="97"/>
      <c r="D50" s="117"/>
      <c r="E50" s="8" t="s">
        <v>46</v>
      </c>
      <c r="F50" s="109"/>
      <c r="G50" s="27"/>
      <c r="H50" s="109"/>
    </row>
    <row r="51" spans="1:8" ht="39" thickBot="1" x14ac:dyDescent="0.3">
      <c r="A51" s="118"/>
      <c r="B51" s="96"/>
      <c r="C51" s="97"/>
      <c r="D51" s="117"/>
      <c r="E51" s="8" t="s">
        <v>47</v>
      </c>
      <c r="F51" s="109"/>
      <c r="G51" s="27">
        <v>1</v>
      </c>
      <c r="H51" s="109"/>
    </row>
    <row r="52" spans="1:8" ht="77.25" thickBot="1" x14ac:dyDescent="0.3">
      <c r="A52" s="118"/>
      <c r="B52" s="96"/>
      <c r="C52" s="97"/>
      <c r="D52" s="117"/>
      <c r="E52" s="8" t="s">
        <v>48</v>
      </c>
      <c r="F52" s="109"/>
      <c r="G52" s="22">
        <v>1</v>
      </c>
      <c r="H52" s="112"/>
    </row>
    <row r="53" spans="1:8" s="35" customFormat="1" ht="3.75" customHeight="1" thickBot="1" x14ac:dyDescent="0.3">
      <c r="A53" s="38"/>
      <c r="B53" s="96"/>
      <c r="C53" s="97"/>
      <c r="D53" s="115"/>
      <c r="E53" s="115"/>
      <c r="F53" s="110"/>
      <c r="G53" s="115"/>
      <c r="H53" s="115"/>
    </row>
    <row r="54" spans="1:8" ht="57.75" customHeight="1" thickBot="1" x14ac:dyDescent="0.3">
      <c r="A54" s="118">
        <v>5</v>
      </c>
      <c r="B54" s="96"/>
      <c r="C54" s="97"/>
      <c r="D54" s="116" t="s">
        <v>3</v>
      </c>
      <c r="E54" s="8" t="s">
        <v>49</v>
      </c>
      <c r="F54" s="109"/>
      <c r="G54" s="12">
        <v>1</v>
      </c>
      <c r="H54" s="111">
        <f>SUM(G54:G63)</f>
        <v>10</v>
      </c>
    </row>
    <row r="55" spans="1:8" ht="51.75" thickBot="1" x14ac:dyDescent="0.3">
      <c r="A55" s="118"/>
      <c r="B55" s="96"/>
      <c r="C55" s="97"/>
      <c r="D55" s="117"/>
      <c r="E55" s="8" t="s">
        <v>50</v>
      </c>
      <c r="F55" s="109"/>
      <c r="G55" s="27">
        <v>1</v>
      </c>
      <c r="H55" s="109"/>
    </row>
    <row r="56" spans="1:8" ht="51.75" thickBot="1" x14ac:dyDescent="0.3">
      <c r="A56" s="118"/>
      <c r="B56" s="96"/>
      <c r="C56" s="97"/>
      <c r="D56" s="117"/>
      <c r="E56" s="8" t="s">
        <v>51</v>
      </c>
      <c r="F56" s="109"/>
      <c r="G56" s="27">
        <v>1</v>
      </c>
      <c r="H56" s="109"/>
    </row>
    <row r="57" spans="1:8" ht="39" thickBot="1" x14ac:dyDescent="0.3">
      <c r="A57" s="118"/>
      <c r="B57" s="96"/>
      <c r="C57" s="97"/>
      <c r="D57" s="117"/>
      <c r="E57" s="8" t="s">
        <v>52</v>
      </c>
      <c r="F57" s="109"/>
      <c r="G57" s="27">
        <v>1</v>
      </c>
      <c r="H57" s="109"/>
    </row>
    <row r="58" spans="1:8" ht="51.75" thickBot="1" x14ac:dyDescent="0.3">
      <c r="A58" s="118"/>
      <c r="B58" s="96"/>
      <c r="C58" s="97"/>
      <c r="D58" s="117"/>
      <c r="E58" s="8" t="s">
        <v>53</v>
      </c>
      <c r="F58" s="109"/>
      <c r="G58" s="27">
        <v>1</v>
      </c>
      <c r="H58" s="109"/>
    </row>
    <row r="59" spans="1:8" ht="39" thickBot="1" x14ac:dyDescent="0.3">
      <c r="A59" s="118"/>
      <c r="B59" s="96"/>
      <c r="C59" s="97"/>
      <c r="D59" s="117"/>
      <c r="E59" s="8" t="s">
        <v>54</v>
      </c>
      <c r="F59" s="109"/>
      <c r="G59" s="27">
        <v>1</v>
      </c>
      <c r="H59" s="109"/>
    </row>
    <row r="60" spans="1:8" ht="26.25" thickBot="1" x14ac:dyDescent="0.3">
      <c r="A60" s="118"/>
      <c r="B60" s="96"/>
      <c r="C60" s="97"/>
      <c r="D60" s="117"/>
      <c r="E60" s="8" t="s">
        <v>55</v>
      </c>
      <c r="F60" s="109"/>
      <c r="G60" s="27">
        <v>1</v>
      </c>
      <c r="H60" s="109"/>
    </row>
    <row r="61" spans="1:8" ht="64.5" thickBot="1" x14ac:dyDescent="0.3">
      <c r="A61" s="118"/>
      <c r="B61" s="96"/>
      <c r="C61" s="97"/>
      <c r="D61" s="117"/>
      <c r="E61" s="8" t="s">
        <v>56</v>
      </c>
      <c r="F61" s="109"/>
      <c r="G61" s="27">
        <v>1</v>
      </c>
      <c r="H61" s="109"/>
    </row>
    <row r="62" spans="1:8" ht="51.75" thickBot="1" x14ac:dyDescent="0.3">
      <c r="A62" s="118"/>
      <c r="B62" s="96"/>
      <c r="C62" s="97"/>
      <c r="D62" s="117"/>
      <c r="E62" s="8" t="s">
        <v>57</v>
      </c>
      <c r="F62" s="109"/>
      <c r="G62" s="27">
        <v>1</v>
      </c>
      <c r="H62" s="109"/>
    </row>
    <row r="63" spans="1:8" ht="51.75" thickBot="1" x14ac:dyDescent="0.3">
      <c r="A63" s="118"/>
      <c r="B63" s="98"/>
      <c r="C63" s="99"/>
      <c r="D63" s="117"/>
      <c r="E63" s="8" t="s">
        <v>58</v>
      </c>
      <c r="F63" s="109"/>
      <c r="G63" s="18">
        <v>1</v>
      </c>
      <c r="H63" s="112"/>
    </row>
    <row r="64" spans="1:8" ht="15.75" customHeight="1" x14ac:dyDescent="0.25">
      <c r="A64" s="10"/>
      <c r="B64" s="10"/>
      <c r="C64" s="10"/>
      <c r="D64" s="10"/>
      <c r="E64" s="10"/>
      <c r="F64" s="110"/>
      <c r="G64" s="13"/>
      <c r="H64" s="13"/>
    </row>
    <row r="65" spans="1:10" x14ac:dyDescent="0.25">
      <c r="A65" s="88" t="s">
        <v>140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0.25" customHeight="1" x14ac:dyDescent="0.25">
      <c r="A66" s="91"/>
      <c r="B66" s="92"/>
      <c r="C66" s="92"/>
      <c r="D66" s="92"/>
      <c r="E66" s="92"/>
      <c r="F66" s="92"/>
      <c r="G66" s="92"/>
      <c r="H66" s="92"/>
      <c r="I66" s="92"/>
      <c r="J66" s="93"/>
    </row>
  </sheetData>
  <mergeCells count="35">
    <mergeCell ref="A65:J66"/>
    <mergeCell ref="D20:E20"/>
    <mergeCell ref="G20:H20"/>
    <mergeCell ref="D31:E31"/>
    <mergeCell ref="A1:B6"/>
    <mergeCell ref="C1:G6"/>
    <mergeCell ref="H1:H2"/>
    <mergeCell ref="D32:D41"/>
    <mergeCell ref="G31:H31"/>
    <mergeCell ref="A43:A52"/>
    <mergeCell ref="D42:E42"/>
    <mergeCell ref="G42:H42"/>
    <mergeCell ref="B10:C63"/>
    <mergeCell ref="H21:H30"/>
    <mergeCell ref="A32:A41"/>
    <mergeCell ref="I1:J2"/>
    <mergeCell ref="H3:H4"/>
    <mergeCell ref="I3:J4"/>
    <mergeCell ref="H5:J6"/>
    <mergeCell ref="H32:H41"/>
    <mergeCell ref="D43:D52"/>
    <mergeCell ref="H43:H52"/>
    <mergeCell ref="A8:H8"/>
    <mergeCell ref="A54:A63"/>
    <mergeCell ref="D54:D63"/>
    <mergeCell ref="H54:H63"/>
    <mergeCell ref="D53:E53"/>
    <mergeCell ref="G53:H53"/>
    <mergeCell ref="F9:F64"/>
    <mergeCell ref="A10:A19"/>
    <mergeCell ref="D10:D19"/>
    <mergeCell ref="H10:H19"/>
    <mergeCell ref="A21:A30"/>
    <mergeCell ref="D21:D30"/>
    <mergeCell ref="B9:C9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6"/>
  <sheetViews>
    <sheetView workbookViewId="0">
      <pane ySplit="9" topLeftCell="A10" activePane="bottomLeft" state="frozen"/>
      <selection activeCell="H10" sqref="H10:H19"/>
      <selection pane="bottomLeft" activeCell="L11" sqref="L11"/>
    </sheetView>
  </sheetViews>
  <sheetFormatPr baseColWidth="10" defaultRowHeight="15" x14ac:dyDescent="0.25"/>
  <cols>
    <col min="1" max="1" width="5.28515625" style="1" bestFit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x14ac:dyDescent="0.25">
      <c r="A1" s="100"/>
      <c r="B1" s="100"/>
      <c r="C1" s="144" t="s">
        <v>146</v>
      </c>
      <c r="D1" s="102"/>
      <c r="E1" s="102"/>
      <c r="F1" s="102"/>
      <c r="G1" s="102"/>
      <c r="H1" s="104" t="s">
        <v>137</v>
      </c>
      <c r="I1" s="103">
        <v>44391</v>
      </c>
      <c r="J1" s="103"/>
    </row>
    <row r="2" spans="1:10" x14ac:dyDescent="0.25">
      <c r="A2" s="100"/>
      <c r="B2" s="100"/>
      <c r="C2" s="102"/>
      <c r="D2" s="102"/>
      <c r="E2" s="102"/>
      <c r="F2" s="102"/>
      <c r="G2" s="102"/>
      <c r="H2" s="104"/>
      <c r="I2" s="103"/>
      <c r="J2" s="103"/>
    </row>
    <row r="3" spans="1:10" ht="15" customHeight="1" x14ac:dyDescent="0.25">
      <c r="A3" s="100"/>
      <c r="B3" s="100"/>
      <c r="C3" s="102"/>
      <c r="D3" s="102"/>
      <c r="E3" s="102"/>
      <c r="F3" s="102"/>
      <c r="G3" s="102"/>
      <c r="H3" s="104" t="s">
        <v>150</v>
      </c>
      <c r="I3" s="104" t="s">
        <v>151</v>
      </c>
      <c r="J3" s="104"/>
    </row>
    <row r="4" spans="1:10" x14ac:dyDescent="0.25">
      <c r="A4" s="100"/>
      <c r="B4" s="100"/>
      <c r="C4" s="102"/>
      <c r="D4" s="102"/>
      <c r="E4" s="102"/>
      <c r="F4" s="102"/>
      <c r="G4" s="102"/>
      <c r="H4" s="104"/>
      <c r="I4" s="104"/>
      <c r="J4" s="104"/>
    </row>
    <row r="5" spans="1:10" x14ac:dyDescent="0.25">
      <c r="A5" s="100"/>
      <c r="B5" s="100"/>
      <c r="C5" s="102"/>
      <c r="D5" s="102"/>
      <c r="E5" s="102"/>
      <c r="F5" s="102"/>
      <c r="G5" s="102"/>
      <c r="H5" s="104" t="s">
        <v>149</v>
      </c>
      <c r="I5" s="104"/>
      <c r="J5" s="104"/>
    </row>
    <row r="6" spans="1:10" x14ac:dyDescent="0.25">
      <c r="A6" s="100"/>
      <c r="B6" s="100"/>
      <c r="C6" s="102"/>
      <c r="D6" s="102"/>
      <c r="E6" s="102"/>
      <c r="F6" s="102"/>
      <c r="G6" s="102"/>
      <c r="H6" s="104"/>
      <c r="I6" s="104"/>
      <c r="J6" s="104"/>
    </row>
    <row r="7" spans="1:10" ht="33" customHeight="1" thickBot="1" x14ac:dyDescent="0.3">
      <c r="F7" s="1"/>
    </row>
    <row r="8" spans="1:10" ht="45.75" thickBot="1" x14ac:dyDescent="0.3">
      <c r="A8" s="137" t="s">
        <v>124</v>
      </c>
      <c r="B8" s="138"/>
      <c r="C8" s="138"/>
      <c r="D8" s="138"/>
      <c r="E8" s="138"/>
      <c r="F8" s="138"/>
      <c r="G8" s="138"/>
      <c r="H8" s="139"/>
      <c r="J8" s="14" t="s">
        <v>61</v>
      </c>
    </row>
    <row r="9" spans="1:10" ht="44.25" customHeight="1" thickBot="1" x14ac:dyDescent="0.3">
      <c r="A9" s="68" t="s">
        <v>4</v>
      </c>
      <c r="B9" s="142" t="s">
        <v>5</v>
      </c>
      <c r="C9" s="143"/>
      <c r="D9" s="63" t="s">
        <v>0</v>
      </c>
      <c r="E9" s="63" t="s">
        <v>6</v>
      </c>
      <c r="F9" s="109"/>
      <c r="G9" s="63" t="s">
        <v>59</v>
      </c>
      <c r="H9" s="63" t="s">
        <v>60</v>
      </c>
      <c r="J9" s="11">
        <f>SUM(H10:H63)</f>
        <v>30</v>
      </c>
    </row>
    <row r="10" spans="1:10" ht="51.75" customHeight="1" thickBot="1" x14ac:dyDescent="0.3">
      <c r="A10" s="118">
        <v>1</v>
      </c>
      <c r="B10" s="140" t="s">
        <v>78</v>
      </c>
      <c r="C10" s="141"/>
      <c r="D10" s="117" t="s">
        <v>17</v>
      </c>
      <c r="E10" s="9" t="s">
        <v>7</v>
      </c>
      <c r="F10" s="109"/>
      <c r="G10" s="12">
        <v>1</v>
      </c>
      <c r="H10" s="111">
        <f>SUM(G10:G19)</f>
        <v>5</v>
      </c>
    </row>
    <row r="11" spans="1:10" ht="39" thickBot="1" x14ac:dyDescent="0.3">
      <c r="A11" s="118"/>
      <c r="B11" s="96"/>
      <c r="C11" s="97"/>
      <c r="D11" s="117"/>
      <c r="E11" s="8" t="s">
        <v>8</v>
      </c>
      <c r="F11" s="109"/>
      <c r="G11" s="27">
        <v>1</v>
      </c>
      <c r="H11" s="109"/>
      <c r="J11" s="6"/>
    </row>
    <row r="12" spans="1:10" ht="51.75" thickBot="1" x14ac:dyDescent="0.3">
      <c r="A12" s="118"/>
      <c r="B12" s="96"/>
      <c r="C12" s="97"/>
      <c r="D12" s="117"/>
      <c r="E12" s="8" t="s">
        <v>9</v>
      </c>
      <c r="F12" s="109"/>
      <c r="G12" s="27">
        <v>1</v>
      </c>
      <c r="H12" s="109"/>
      <c r="J12" s="6"/>
    </row>
    <row r="13" spans="1:10" ht="26.25" thickBot="1" x14ac:dyDescent="0.3">
      <c r="A13" s="118"/>
      <c r="B13" s="96"/>
      <c r="C13" s="97"/>
      <c r="D13" s="117"/>
      <c r="E13" s="8" t="s">
        <v>115</v>
      </c>
      <c r="F13" s="109"/>
      <c r="G13" s="27">
        <v>1</v>
      </c>
      <c r="H13" s="109"/>
      <c r="J13" s="6"/>
    </row>
    <row r="14" spans="1:10" ht="39" thickBot="1" x14ac:dyDescent="0.3">
      <c r="A14" s="118"/>
      <c r="B14" s="96"/>
      <c r="C14" s="97"/>
      <c r="D14" s="117"/>
      <c r="E14" s="8" t="s">
        <v>11</v>
      </c>
      <c r="F14" s="109"/>
      <c r="G14" s="27"/>
      <c r="H14" s="109"/>
      <c r="J14" s="6"/>
    </row>
    <row r="15" spans="1:10" ht="39" thickBot="1" x14ac:dyDescent="0.3">
      <c r="A15" s="118"/>
      <c r="B15" s="96"/>
      <c r="C15" s="97"/>
      <c r="D15" s="117"/>
      <c r="E15" s="8" t="s">
        <v>12</v>
      </c>
      <c r="F15" s="109"/>
      <c r="G15" s="27"/>
      <c r="H15" s="109"/>
      <c r="J15" s="6"/>
    </row>
    <row r="16" spans="1:10" ht="39" thickBot="1" x14ac:dyDescent="0.3">
      <c r="A16" s="118"/>
      <c r="B16" s="96"/>
      <c r="C16" s="97"/>
      <c r="D16" s="117"/>
      <c r="E16" s="8" t="s">
        <v>13</v>
      </c>
      <c r="F16" s="109"/>
      <c r="G16" s="27">
        <v>1</v>
      </c>
      <c r="H16" s="109"/>
      <c r="J16" s="6"/>
    </row>
    <row r="17" spans="1:10" ht="51.75" thickBot="1" x14ac:dyDescent="0.3">
      <c r="A17" s="118"/>
      <c r="B17" s="96"/>
      <c r="C17" s="97"/>
      <c r="D17" s="117"/>
      <c r="E17" s="8" t="s">
        <v>14</v>
      </c>
      <c r="F17" s="109"/>
      <c r="G17" s="27"/>
      <c r="H17" s="109"/>
      <c r="J17" s="6"/>
    </row>
    <row r="18" spans="1:10" ht="77.25" thickBot="1" x14ac:dyDescent="0.3">
      <c r="A18" s="118"/>
      <c r="B18" s="96"/>
      <c r="C18" s="97"/>
      <c r="D18" s="117"/>
      <c r="E18" s="8" t="s">
        <v>15</v>
      </c>
      <c r="F18" s="109"/>
      <c r="G18" s="27"/>
      <c r="H18" s="109"/>
    </row>
    <row r="19" spans="1:10" ht="51.75" thickBot="1" x14ac:dyDescent="0.3">
      <c r="A19" s="118"/>
      <c r="B19" s="96"/>
      <c r="C19" s="97"/>
      <c r="D19" s="119"/>
      <c r="E19" s="5" t="s">
        <v>16</v>
      </c>
      <c r="F19" s="109"/>
      <c r="G19" s="18"/>
      <c r="H19" s="112"/>
    </row>
    <row r="20" spans="1:10" s="35" customFormat="1" ht="3.75" customHeight="1" thickBot="1" x14ac:dyDescent="0.3">
      <c r="A20" s="38"/>
      <c r="B20" s="96"/>
      <c r="C20" s="97"/>
      <c r="D20" s="115"/>
      <c r="E20" s="115"/>
      <c r="F20" s="110"/>
      <c r="G20" s="115"/>
      <c r="H20" s="115"/>
    </row>
    <row r="21" spans="1:10" ht="51.75" thickBot="1" x14ac:dyDescent="0.3">
      <c r="A21" s="118">
        <v>2</v>
      </c>
      <c r="B21" s="96"/>
      <c r="C21" s="97"/>
      <c r="D21" s="116" t="s">
        <v>1</v>
      </c>
      <c r="E21" s="8" t="s">
        <v>18</v>
      </c>
      <c r="F21" s="109"/>
      <c r="G21" s="21">
        <v>1</v>
      </c>
      <c r="H21" s="111">
        <f>SUM(G21:G30)</f>
        <v>6</v>
      </c>
    </row>
    <row r="22" spans="1:10" ht="51.75" thickBot="1" x14ac:dyDescent="0.3">
      <c r="A22" s="118"/>
      <c r="B22" s="96"/>
      <c r="C22" s="97"/>
      <c r="D22" s="117"/>
      <c r="E22" s="8" t="s">
        <v>19</v>
      </c>
      <c r="F22" s="109"/>
      <c r="G22" s="27"/>
      <c r="H22" s="109"/>
    </row>
    <row r="23" spans="1:10" ht="51.75" thickBot="1" x14ac:dyDescent="0.3">
      <c r="A23" s="118"/>
      <c r="B23" s="96"/>
      <c r="C23" s="97"/>
      <c r="D23" s="117"/>
      <c r="E23" s="8" t="s">
        <v>20</v>
      </c>
      <c r="F23" s="109"/>
      <c r="G23" s="27">
        <v>1</v>
      </c>
      <c r="H23" s="109"/>
    </row>
    <row r="24" spans="1:10" ht="77.25" thickBot="1" x14ac:dyDescent="0.3">
      <c r="A24" s="118"/>
      <c r="B24" s="96"/>
      <c r="C24" s="97"/>
      <c r="D24" s="117"/>
      <c r="E24" s="8" t="s">
        <v>21</v>
      </c>
      <c r="F24" s="109"/>
      <c r="G24" s="27">
        <v>1</v>
      </c>
      <c r="H24" s="109"/>
    </row>
    <row r="25" spans="1:10" ht="39" thickBot="1" x14ac:dyDescent="0.3">
      <c r="A25" s="118"/>
      <c r="B25" s="96"/>
      <c r="C25" s="97"/>
      <c r="D25" s="117"/>
      <c r="E25" s="8" t="s">
        <v>22</v>
      </c>
      <c r="F25" s="109"/>
      <c r="G25" s="27">
        <v>1</v>
      </c>
      <c r="H25" s="109"/>
    </row>
    <row r="26" spans="1:10" ht="51.75" thickBot="1" x14ac:dyDescent="0.3">
      <c r="A26" s="118"/>
      <c r="B26" s="96"/>
      <c r="C26" s="97"/>
      <c r="D26" s="117"/>
      <c r="E26" s="8" t="s">
        <v>23</v>
      </c>
      <c r="F26" s="109"/>
      <c r="G26" s="27">
        <v>1</v>
      </c>
      <c r="H26" s="109"/>
    </row>
    <row r="27" spans="1:10" ht="52.5" customHeight="1" thickBot="1" x14ac:dyDescent="0.3">
      <c r="A27" s="118"/>
      <c r="B27" s="96"/>
      <c r="C27" s="97"/>
      <c r="D27" s="117"/>
      <c r="E27" s="8" t="s">
        <v>24</v>
      </c>
      <c r="F27" s="109"/>
      <c r="G27" s="27">
        <v>1</v>
      </c>
      <c r="H27" s="109"/>
    </row>
    <row r="28" spans="1:10" ht="52.5" customHeight="1" thickBot="1" x14ac:dyDescent="0.3">
      <c r="A28" s="118"/>
      <c r="B28" s="96"/>
      <c r="C28" s="97"/>
      <c r="D28" s="117"/>
      <c r="E28" s="8" t="s">
        <v>25</v>
      </c>
      <c r="F28" s="109"/>
      <c r="G28" s="27"/>
      <c r="H28" s="109"/>
    </row>
    <row r="29" spans="1:10" ht="39" thickBot="1" x14ac:dyDescent="0.3">
      <c r="A29" s="118"/>
      <c r="B29" s="96"/>
      <c r="C29" s="97"/>
      <c r="D29" s="117"/>
      <c r="E29" s="8" t="s">
        <v>26</v>
      </c>
      <c r="F29" s="109"/>
      <c r="G29" s="27"/>
      <c r="H29" s="109"/>
    </row>
    <row r="30" spans="1:10" ht="39" thickBot="1" x14ac:dyDescent="0.3">
      <c r="A30" s="118"/>
      <c r="B30" s="96"/>
      <c r="C30" s="97"/>
      <c r="D30" s="117"/>
      <c r="E30" s="4" t="s">
        <v>27</v>
      </c>
      <c r="F30" s="109"/>
      <c r="G30" s="22"/>
      <c r="H30" s="113"/>
    </row>
    <row r="31" spans="1:10" s="35" customFormat="1" ht="3.75" customHeight="1" thickBot="1" x14ac:dyDescent="0.3">
      <c r="A31" s="38"/>
      <c r="B31" s="96"/>
      <c r="C31" s="97"/>
      <c r="D31" s="115"/>
      <c r="E31" s="115"/>
      <c r="F31" s="110"/>
      <c r="G31" s="115"/>
      <c r="H31" s="115"/>
    </row>
    <row r="32" spans="1:10" ht="64.5" thickBot="1" x14ac:dyDescent="0.3">
      <c r="A32" s="118">
        <v>3</v>
      </c>
      <c r="B32" s="96"/>
      <c r="C32" s="97"/>
      <c r="D32" s="116" t="s">
        <v>2</v>
      </c>
      <c r="E32" s="8" t="s">
        <v>28</v>
      </c>
      <c r="F32" s="109"/>
      <c r="G32" s="27"/>
      <c r="H32" s="114">
        <f>SUM(G32:G41)</f>
        <v>0</v>
      </c>
    </row>
    <row r="33" spans="1:8" ht="39" thickBot="1" x14ac:dyDescent="0.3">
      <c r="A33" s="118"/>
      <c r="B33" s="96"/>
      <c r="C33" s="97"/>
      <c r="D33" s="117"/>
      <c r="E33" s="8" t="s">
        <v>29</v>
      </c>
      <c r="F33" s="109"/>
      <c r="G33" s="27"/>
      <c r="H33" s="109"/>
    </row>
    <row r="34" spans="1:8" ht="26.25" thickBot="1" x14ac:dyDescent="0.3">
      <c r="A34" s="118"/>
      <c r="B34" s="96"/>
      <c r="C34" s="97"/>
      <c r="D34" s="117"/>
      <c r="E34" s="8" t="s">
        <v>30</v>
      </c>
      <c r="F34" s="109"/>
      <c r="G34" s="27"/>
      <c r="H34" s="109"/>
    </row>
    <row r="35" spans="1:8" ht="64.5" thickBot="1" x14ac:dyDescent="0.3">
      <c r="A35" s="118"/>
      <c r="B35" s="96"/>
      <c r="C35" s="97"/>
      <c r="D35" s="117"/>
      <c r="E35" s="8" t="s">
        <v>31</v>
      </c>
      <c r="F35" s="109"/>
      <c r="G35" s="27"/>
      <c r="H35" s="109"/>
    </row>
    <row r="36" spans="1:8" ht="26.25" thickBot="1" x14ac:dyDescent="0.3">
      <c r="A36" s="118"/>
      <c r="B36" s="96"/>
      <c r="C36" s="97"/>
      <c r="D36" s="117"/>
      <c r="E36" s="8" t="s">
        <v>32</v>
      </c>
      <c r="F36" s="109"/>
      <c r="G36" s="27"/>
      <c r="H36" s="109"/>
    </row>
    <row r="37" spans="1:8" ht="77.25" thickBot="1" x14ac:dyDescent="0.3">
      <c r="A37" s="118"/>
      <c r="B37" s="96"/>
      <c r="C37" s="97"/>
      <c r="D37" s="117"/>
      <c r="E37" s="8" t="s">
        <v>33</v>
      </c>
      <c r="F37" s="109"/>
      <c r="G37" s="27"/>
      <c r="H37" s="109"/>
    </row>
    <row r="38" spans="1:8" ht="39" thickBot="1" x14ac:dyDescent="0.3">
      <c r="A38" s="118"/>
      <c r="B38" s="96"/>
      <c r="C38" s="97"/>
      <c r="D38" s="117"/>
      <c r="E38" s="8" t="s">
        <v>34</v>
      </c>
      <c r="F38" s="109"/>
      <c r="G38" s="27"/>
      <c r="H38" s="109"/>
    </row>
    <row r="39" spans="1:8" ht="51.75" thickBot="1" x14ac:dyDescent="0.3">
      <c r="A39" s="118"/>
      <c r="B39" s="96"/>
      <c r="C39" s="97"/>
      <c r="D39" s="117"/>
      <c r="E39" s="8" t="s">
        <v>35</v>
      </c>
      <c r="F39" s="109"/>
      <c r="G39" s="27"/>
      <c r="H39" s="109"/>
    </row>
    <row r="40" spans="1:8" ht="39" thickBot="1" x14ac:dyDescent="0.3">
      <c r="A40" s="118"/>
      <c r="B40" s="96"/>
      <c r="C40" s="97"/>
      <c r="D40" s="117"/>
      <c r="E40" s="8" t="s">
        <v>36</v>
      </c>
      <c r="F40" s="109"/>
      <c r="G40" s="27"/>
      <c r="H40" s="109"/>
    </row>
    <row r="41" spans="1:8" ht="39" thickBot="1" x14ac:dyDescent="0.3">
      <c r="A41" s="118"/>
      <c r="B41" s="96"/>
      <c r="C41" s="97"/>
      <c r="D41" s="117"/>
      <c r="E41" s="8" t="s">
        <v>37</v>
      </c>
      <c r="F41" s="109"/>
      <c r="G41" s="22"/>
      <c r="H41" s="112"/>
    </row>
    <row r="42" spans="1:8" s="35" customFormat="1" ht="3.75" customHeight="1" thickBot="1" x14ac:dyDescent="0.3">
      <c r="A42" s="38"/>
      <c r="B42" s="96"/>
      <c r="C42" s="97"/>
      <c r="D42" s="115"/>
      <c r="E42" s="115"/>
      <c r="F42" s="110"/>
      <c r="G42" s="115"/>
      <c r="H42" s="115"/>
    </row>
    <row r="43" spans="1:8" ht="95.25" customHeight="1" thickBot="1" x14ac:dyDescent="0.3">
      <c r="A43" s="118">
        <v>4</v>
      </c>
      <c r="B43" s="96"/>
      <c r="C43" s="97"/>
      <c r="D43" s="116" t="s">
        <v>38</v>
      </c>
      <c r="E43" s="8" t="s">
        <v>39</v>
      </c>
      <c r="F43" s="109"/>
      <c r="G43" s="12">
        <v>1</v>
      </c>
      <c r="H43" s="111">
        <f>SUM(G43:G52)</f>
        <v>9</v>
      </c>
    </row>
    <row r="44" spans="1:8" ht="64.5" thickBot="1" x14ac:dyDescent="0.3">
      <c r="A44" s="118"/>
      <c r="B44" s="96"/>
      <c r="C44" s="97"/>
      <c r="D44" s="117"/>
      <c r="E44" s="8" t="s">
        <v>40</v>
      </c>
      <c r="F44" s="109"/>
      <c r="G44" s="27">
        <v>1</v>
      </c>
      <c r="H44" s="109"/>
    </row>
    <row r="45" spans="1:8" ht="51.75" thickBot="1" x14ac:dyDescent="0.3">
      <c r="A45" s="118"/>
      <c r="B45" s="96"/>
      <c r="C45" s="97"/>
      <c r="D45" s="117"/>
      <c r="E45" s="8" t="s">
        <v>41</v>
      </c>
      <c r="F45" s="109"/>
      <c r="G45" s="27">
        <v>1</v>
      </c>
      <c r="H45" s="109"/>
    </row>
    <row r="46" spans="1:8" ht="64.5" thickBot="1" x14ac:dyDescent="0.3">
      <c r="A46" s="118"/>
      <c r="B46" s="96"/>
      <c r="C46" s="97"/>
      <c r="D46" s="117"/>
      <c r="E46" s="8" t="s">
        <v>42</v>
      </c>
      <c r="F46" s="109"/>
      <c r="G46" s="27">
        <v>1</v>
      </c>
      <c r="H46" s="109"/>
    </row>
    <row r="47" spans="1:8" ht="64.5" thickBot="1" x14ac:dyDescent="0.3">
      <c r="A47" s="118"/>
      <c r="B47" s="96"/>
      <c r="C47" s="97"/>
      <c r="D47" s="117"/>
      <c r="E47" s="8" t="s">
        <v>43</v>
      </c>
      <c r="F47" s="109"/>
      <c r="G47" s="27">
        <v>1</v>
      </c>
      <c r="H47" s="109"/>
    </row>
    <row r="48" spans="1:8" ht="102.75" thickBot="1" x14ac:dyDescent="0.3">
      <c r="A48" s="118"/>
      <c r="B48" s="96"/>
      <c r="C48" s="97"/>
      <c r="D48" s="117"/>
      <c r="E48" s="8" t="s">
        <v>44</v>
      </c>
      <c r="F48" s="109"/>
      <c r="G48" s="27">
        <v>1</v>
      </c>
      <c r="H48" s="109"/>
    </row>
    <row r="49" spans="1:8" ht="64.5" thickBot="1" x14ac:dyDescent="0.3">
      <c r="A49" s="118"/>
      <c r="B49" s="96"/>
      <c r="C49" s="97"/>
      <c r="D49" s="117"/>
      <c r="E49" s="8" t="s">
        <v>45</v>
      </c>
      <c r="F49" s="109"/>
      <c r="G49" s="27"/>
      <c r="H49" s="109"/>
    </row>
    <row r="50" spans="1:8" ht="51.75" thickBot="1" x14ac:dyDescent="0.3">
      <c r="A50" s="118"/>
      <c r="B50" s="96"/>
      <c r="C50" s="97"/>
      <c r="D50" s="117"/>
      <c r="E50" s="8" t="s">
        <v>46</v>
      </c>
      <c r="F50" s="109"/>
      <c r="G50" s="27">
        <v>1</v>
      </c>
      <c r="H50" s="109"/>
    </row>
    <row r="51" spans="1:8" ht="39" thickBot="1" x14ac:dyDescent="0.3">
      <c r="A51" s="118"/>
      <c r="B51" s="96"/>
      <c r="C51" s="97"/>
      <c r="D51" s="117"/>
      <c r="E51" s="8" t="s">
        <v>47</v>
      </c>
      <c r="F51" s="109"/>
      <c r="G51" s="27">
        <v>1</v>
      </c>
      <c r="H51" s="109"/>
    </row>
    <row r="52" spans="1:8" ht="77.25" thickBot="1" x14ac:dyDescent="0.3">
      <c r="A52" s="118"/>
      <c r="B52" s="96"/>
      <c r="C52" s="97"/>
      <c r="D52" s="117"/>
      <c r="E52" s="8" t="s">
        <v>48</v>
      </c>
      <c r="F52" s="109"/>
      <c r="G52" s="22">
        <v>1</v>
      </c>
      <c r="H52" s="112"/>
    </row>
    <row r="53" spans="1:8" s="35" customFormat="1" ht="3.75" customHeight="1" thickBot="1" x14ac:dyDescent="0.3">
      <c r="A53" s="38"/>
      <c r="B53" s="96"/>
      <c r="C53" s="97"/>
      <c r="D53" s="115"/>
      <c r="E53" s="115"/>
      <c r="F53" s="110"/>
      <c r="G53" s="115"/>
      <c r="H53" s="115"/>
    </row>
    <row r="54" spans="1:8" ht="57.75" customHeight="1" thickBot="1" x14ac:dyDescent="0.3">
      <c r="A54" s="118">
        <v>5</v>
      </c>
      <c r="B54" s="96"/>
      <c r="C54" s="97"/>
      <c r="D54" s="116" t="s">
        <v>3</v>
      </c>
      <c r="E54" s="8" t="s">
        <v>49</v>
      </c>
      <c r="F54" s="109"/>
      <c r="G54" s="12">
        <v>1</v>
      </c>
      <c r="H54" s="111">
        <f>SUM(G54:G63)</f>
        <v>10</v>
      </c>
    </row>
    <row r="55" spans="1:8" ht="51.75" thickBot="1" x14ac:dyDescent="0.3">
      <c r="A55" s="118"/>
      <c r="B55" s="96"/>
      <c r="C55" s="97"/>
      <c r="D55" s="117"/>
      <c r="E55" s="8" t="s">
        <v>50</v>
      </c>
      <c r="F55" s="109"/>
      <c r="G55" s="27">
        <v>1</v>
      </c>
      <c r="H55" s="109"/>
    </row>
    <row r="56" spans="1:8" ht="51.75" thickBot="1" x14ac:dyDescent="0.3">
      <c r="A56" s="118"/>
      <c r="B56" s="96"/>
      <c r="C56" s="97"/>
      <c r="D56" s="117"/>
      <c r="E56" s="8" t="s">
        <v>51</v>
      </c>
      <c r="F56" s="109"/>
      <c r="G56" s="27">
        <v>1</v>
      </c>
      <c r="H56" s="109"/>
    </row>
    <row r="57" spans="1:8" ht="39" thickBot="1" x14ac:dyDescent="0.3">
      <c r="A57" s="118"/>
      <c r="B57" s="96"/>
      <c r="C57" s="97"/>
      <c r="D57" s="117"/>
      <c r="E57" s="8" t="s">
        <v>52</v>
      </c>
      <c r="F57" s="109"/>
      <c r="G57" s="27">
        <v>1</v>
      </c>
      <c r="H57" s="109"/>
    </row>
    <row r="58" spans="1:8" ht="51.75" thickBot="1" x14ac:dyDescent="0.3">
      <c r="A58" s="118"/>
      <c r="B58" s="96"/>
      <c r="C58" s="97"/>
      <c r="D58" s="117"/>
      <c r="E58" s="8" t="s">
        <v>53</v>
      </c>
      <c r="F58" s="109"/>
      <c r="G58" s="27">
        <v>1</v>
      </c>
      <c r="H58" s="109"/>
    </row>
    <row r="59" spans="1:8" ht="39" thickBot="1" x14ac:dyDescent="0.3">
      <c r="A59" s="118"/>
      <c r="B59" s="96"/>
      <c r="C59" s="97"/>
      <c r="D59" s="117"/>
      <c r="E59" s="8" t="s">
        <v>54</v>
      </c>
      <c r="F59" s="109"/>
      <c r="G59" s="27">
        <v>1</v>
      </c>
      <c r="H59" s="109"/>
    </row>
    <row r="60" spans="1:8" ht="26.25" thickBot="1" x14ac:dyDescent="0.3">
      <c r="A60" s="118"/>
      <c r="B60" s="96"/>
      <c r="C60" s="97"/>
      <c r="D60" s="117"/>
      <c r="E60" s="8" t="s">
        <v>55</v>
      </c>
      <c r="F60" s="109"/>
      <c r="G60" s="27">
        <v>1</v>
      </c>
      <c r="H60" s="109"/>
    </row>
    <row r="61" spans="1:8" ht="64.5" thickBot="1" x14ac:dyDescent="0.3">
      <c r="A61" s="118"/>
      <c r="B61" s="96"/>
      <c r="C61" s="97"/>
      <c r="D61" s="117"/>
      <c r="E61" s="8" t="s">
        <v>56</v>
      </c>
      <c r="F61" s="109"/>
      <c r="G61" s="27">
        <v>1</v>
      </c>
      <c r="H61" s="109"/>
    </row>
    <row r="62" spans="1:8" ht="51.75" thickBot="1" x14ac:dyDescent="0.3">
      <c r="A62" s="118"/>
      <c r="B62" s="96"/>
      <c r="C62" s="97"/>
      <c r="D62" s="117"/>
      <c r="E62" s="8" t="s">
        <v>57</v>
      </c>
      <c r="F62" s="109"/>
      <c r="G62" s="27">
        <v>1</v>
      </c>
      <c r="H62" s="109"/>
    </row>
    <row r="63" spans="1:8" ht="51.75" thickBot="1" x14ac:dyDescent="0.3">
      <c r="A63" s="118"/>
      <c r="B63" s="98"/>
      <c r="C63" s="99"/>
      <c r="D63" s="117"/>
      <c r="E63" s="8" t="s">
        <v>58</v>
      </c>
      <c r="F63" s="109"/>
      <c r="G63" s="18">
        <v>1</v>
      </c>
      <c r="H63" s="112"/>
    </row>
    <row r="64" spans="1:8" ht="15.75" customHeight="1" x14ac:dyDescent="0.25">
      <c r="A64" s="10"/>
      <c r="B64" s="10"/>
      <c r="C64" s="10"/>
      <c r="D64" s="10"/>
      <c r="E64" s="10"/>
      <c r="F64" s="110"/>
      <c r="G64" s="13"/>
      <c r="H64" s="13"/>
    </row>
    <row r="65" spans="1:10" ht="16.5" customHeight="1" x14ac:dyDescent="0.25">
      <c r="A65" s="120" t="s">
        <v>141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1.75" customHeight="1" x14ac:dyDescent="0.25">
      <c r="A66" s="91"/>
      <c r="B66" s="92"/>
      <c r="C66" s="92"/>
      <c r="D66" s="92"/>
      <c r="E66" s="92"/>
      <c r="F66" s="92"/>
      <c r="G66" s="92"/>
      <c r="H66" s="92"/>
      <c r="I66" s="92"/>
      <c r="J66" s="93"/>
    </row>
  </sheetData>
  <mergeCells count="35">
    <mergeCell ref="A65:J66"/>
    <mergeCell ref="D20:E20"/>
    <mergeCell ref="G20:H20"/>
    <mergeCell ref="D31:E31"/>
    <mergeCell ref="A1:B6"/>
    <mergeCell ref="C1:G6"/>
    <mergeCell ref="H1:H2"/>
    <mergeCell ref="D32:D41"/>
    <mergeCell ref="G31:H31"/>
    <mergeCell ref="A43:A52"/>
    <mergeCell ref="D42:E42"/>
    <mergeCell ref="G42:H42"/>
    <mergeCell ref="B10:C63"/>
    <mergeCell ref="H21:H30"/>
    <mergeCell ref="A32:A41"/>
    <mergeCell ref="I1:J2"/>
    <mergeCell ref="H3:H4"/>
    <mergeCell ref="I3:J4"/>
    <mergeCell ref="H5:J6"/>
    <mergeCell ref="H32:H41"/>
    <mergeCell ref="D43:D52"/>
    <mergeCell ref="H43:H52"/>
    <mergeCell ref="A8:H8"/>
    <mergeCell ref="A54:A63"/>
    <mergeCell ref="D54:D63"/>
    <mergeCell ref="H54:H63"/>
    <mergeCell ref="D53:E53"/>
    <mergeCell ref="G53:H53"/>
    <mergeCell ref="F9:F64"/>
    <mergeCell ref="A10:A19"/>
    <mergeCell ref="D10:D19"/>
    <mergeCell ref="H10:H19"/>
    <mergeCell ref="A21:A30"/>
    <mergeCell ref="D21:D30"/>
    <mergeCell ref="B9:C9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6"/>
  <sheetViews>
    <sheetView workbookViewId="0">
      <pane ySplit="9" topLeftCell="A10" activePane="bottomLeft" state="frozen"/>
      <selection activeCell="H10" sqref="H10:H19"/>
      <selection pane="bottomLeft" activeCell="K12" sqref="K12"/>
    </sheetView>
  </sheetViews>
  <sheetFormatPr baseColWidth="10" defaultRowHeight="15" x14ac:dyDescent="0.25"/>
  <cols>
    <col min="1" max="1" width="5.28515625" style="1" bestFit="1" customWidth="1"/>
    <col min="2" max="2" width="5.2851562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x14ac:dyDescent="0.25">
      <c r="A1" s="100"/>
      <c r="B1" s="100"/>
      <c r="C1" s="145" t="s">
        <v>147</v>
      </c>
      <c r="D1" s="102"/>
      <c r="E1" s="102"/>
      <c r="F1" s="102"/>
      <c r="G1" s="102"/>
      <c r="H1" s="104" t="s">
        <v>137</v>
      </c>
      <c r="I1" s="103">
        <v>44391</v>
      </c>
      <c r="J1" s="103"/>
    </row>
    <row r="2" spans="1:10" x14ac:dyDescent="0.25">
      <c r="A2" s="100"/>
      <c r="B2" s="100"/>
      <c r="C2" s="102"/>
      <c r="D2" s="102"/>
      <c r="E2" s="102"/>
      <c r="F2" s="102"/>
      <c r="G2" s="102"/>
      <c r="H2" s="104"/>
      <c r="I2" s="103"/>
      <c r="J2" s="103"/>
    </row>
    <row r="3" spans="1:10" ht="15" customHeight="1" x14ac:dyDescent="0.25">
      <c r="A3" s="100"/>
      <c r="B3" s="100"/>
      <c r="C3" s="102"/>
      <c r="D3" s="102"/>
      <c r="E3" s="102"/>
      <c r="F3" s="102"/>
      <c r="G3" s="102"/>
      <c r="H3" s="104" t="s">
        <v>150</v>
      </c>
      <c r="I3" s="104" t="s">
        <v>151</v>
      </c>
      <c r="J3" s="104"/>
    </row>
    <row r="4" spans="1:10" x14ac:dyDescent="0.25">
      <c r="A4" s="100"/>
      <c r="B4" s="100"/>
      <c r="C4" s="102"/>
      <c r="D4" s="102"/>
      <c r="E4" s="102"/>
      <c r="F4" s="102"/>
      <c r="G4" s="102"/>
      <c r="H4" s="104"/>
      <c r="I4" s="104"/>
      <c r="J4" s="104"/>
    </row>
    <row r="5" spans="1:10" x14ac:dyDescent="0.25">
      <c r="A5" s="100"/>
      <c r="B5" s="100"/>
      <c r="C5" s="102"/>
      <c r="D5" s="102"/>
      <c r="E5" s="102"/>
      <c r="F5" s="102"/>
      <c r="G5" s="102"/>
      <c r="H5" s="104" t="s">
        <v>149</v>
      </c>
      <c r="I5" s="104"/>
      <c r="J5" s="104"/>
    </row>
    <row r="6" spans="1:10" x14ac:dyDescent="0.25">
      <c r="A6" s="100"/>
      <c r="B6" s="100"/>
      <c r="C6" s="102"/>
      <c r="D6" s="102"/>
      <c r="E6" s="102"/>
      <c r="F6" s="102"/>
      <c r="G6" s="102"/>
      <c r="H6" s="104"/>
      <c r="I6" s="104"/>
      <c r="J6" s="104"/>
    </row>
    <row r="7" spans="1:10" ht="28.5" customHeight="1" thickBot="1" x14ac:dyDescent="0.3">
      <c r="A7" s="108"/>
      <c r="B7" s="108"/>
      <c r="C7" s="108"/>
      <c r="D7" s="108"/>
      <c r="E7" s="108"/>
      <c r="F7" s="108"/>
      <c r="G7" s="108"/>
      <c r="H7" s="108"/>
    </row>
    <row r="8" spans="1:10" ht="44.25" customHeight="1" thickBot="1" x14ac:dyDescent="0.3">
      <c r="A8" s="146" t="s">
        <v>125</v>
      </c>
      <c r="B8" s="147"/>
      <c r="C8" s="147"/>
      <c r="D8" s="147"/>
      <c r="E8" s="147"/>
      <c r="F8" s="147"/>
      <c r="G8" s="147"/>
      <c r="H8" s="148"/>
      <c r="J8" s="14" t="s">
        <v>61</v>
      </c>
    </row>
    <row r="9" spans="1:10" ht="44.25" customHeight="1" thickBot="1" x14ac:dyDescent="0.3">
      <c r="A9" s="68" t="s">
        <v>4</v>
      </c>
      <c r="B9" s="94" t="s">
        <v>5</v>
      </c>
      <c r="C9" s="95"/>
      <c r="D9" s="72" t="s">
        <v>0</v>
      </c>
      <c r="E9" s="72" t="s">
        <v>6</v>
      </c>
      <c r="F9" s="109"/>
      <c r="G9" s="72" t="s">
        <v>59</v>
      </c>
      <c r="H9" s="72" t="s">
        <v>60</v>
      </c>
      <c r="J9" s="11">
        <f>SUM(H10:H63)</f>
        <v>42</v>
      </c>
    </row>
    <row r="10" spans="1:10" ht="51.75" customHeight="1" thickBot="1" x14ac:dyDescent="0.3">
      <c r="A10" s="118">
        <v>1</v>
      </c>
      <c r="B10" s="140" t="s">
        <v>79</v>
      </c>
      <c r="C10" s="141"/>
      <c r="D10" s="117" t="s">
        <v>17</v>
      </c>
      <c r="E10" s="9" t="s">
        <v>7</v>
      </c>
      <c r="F10" s="109"/>
      <c r="G10" s="12">
        <v>1</v>
      </c>
      <c r="H10" s="111">
        <f>SUM(G10:G19)</f>
        <v>9</v>
      </c>
    </row>
    <row r="11" spans="1:10" ht="39" thickBot="1" x14ac:dyDescent="0.3">
      <c r="A11" s="118"/>
      <c r="B11" s="96"/>
      <c r="C11" s="97"/>
      <c r="D11" s="117"/>
      <c r="E11" s="8" t="s">
        <v>8</v>
      </c>
      <c r="F11" s="109"/>
      <c r="G11" s="27">
        <v>1</v>
      </c>
      <c r="H11" s="109"/>
      <c r="J11" s="6"/>
    </row>
    <row r="12" spans="1:10" ht="51.75" thickBot="1" x14ac:dyDescent="0.3">
      <c r="A12" s="118"/>
      <c r="B12" s="96"/>
      <c r="C12" s="97"/>
      <c r="D12" s="117"/>
      <c r="E12" s="8" t="s">
        <v>9</v>
      </c>
      <c r="F12" s="109"/>
      <c r="G12" s="27">
        <v>1</v>
      </c>
      <c r="H12" s="109"/>
      <c r="J12" s="6"/>
    </row>
    <row r="13" spans="1:10" ht="26.25" thickBot="1" x14ac:dyDescent="0.3">
      <c r="A13" s="118"/>
      <c r="B13" s="96"/>
      <c r="C13" s="97"/>
      <c r="D13" s="117"/>
      <c r="E13" s="8" t="s">
        <v>10</v>
      </c>
      <c r="F13" s="109"/>
      <c r="G13" s="27">
        <v>1</v>
      </c>
      <c r="H13" s="109"/>
      <c r="J13" s="6"/>
    </row>
    <row r="14" spans="1:10" ht="39" thickBot="1" x14ac:dyDescent="0.3">
      <c r="A14" s="118"/>
      <c r="B14" s="96"/>
      <c r="C14" s="97"/>
      <c r="D14" s="117"/>
      <c r="E14" s="8" t="s">
        <v>11</v>
      </c>
      <c r="F14" s="109"/>
      <c r="G14" s="27">
        <v>1</v>
      </c>
      <c r="H14" s="109"/>
      <c r="J14" s="6"/>
    </row>
    <row r="15" spans="1:10" ht="39" thickBot="1" x14ac:dyDescent="0.3">
      <c r="A15" s="118"/>
      <c r="B15" s="96"/>
      <c r="C15" s="97"/>
      <c r="D15" s="117"/>
      <c r="E15" s="8" t="s">
        <v>12</v>
      </c>
      <c r="F15" s="109"/>
      <c r="G15" s="27">
        <v>1</v>
      </c>
      <c r="H15" s="109"/>
      <c r="J15" s="6"/>
    </row>
    <row r="16" spans="1:10" ht="39" thickBot="1" x14ac:dyDescent="0.3">
      <c r="A16" s="118"/>
      <c r="B16" s="96"/>
      <c r="C16" s="97"/>
      <c r="D16" s="117"/>
      <c r="E16" s="8" t="s">
        <v>13</v>
      </c>
      <c r="F16" s="109"/>
      <c r="G16" s="27">
        <v>1</v>
      </c>
      <c r="H16" s="109"/>
      <c r="J16" s="6"/>
    </row>
    <row r="17" spans="1:10" ht="51.75" thickBot="1" x14ac:dyDescent="0.3">
      <c r="A17" s="118"/>
      <c r="B17" s="96"/>
      <c r="C17" s="97"/>
      <c r="D17" s="117"/>
      <c r="E17" s="8" t="s">
        <v>14</v>
      </c>
      <c r="F17" s="109"/>
      <c r="G17" s="27">
        <v>1</v>
      </c>
      <c r="H17" s="109"/>
      <c r="J17" s="6"/>
    </row>
    <row r="18" spans="1:10" ht="77.25" thickBot="1" x14ac:dyDescent="0.3">
      <c r="A18" s="118"/>
      <c r="B18" s="96"/>
      <c r="C18" s="97"/>
      <c r="D18" s="117"/>
      <c r="E18" s="8" t="s">
        <v>15</v>
      </c>
      <c r="F18" s="109"/>
      <c r="G18" s="27"/>
      <c r="H18" s="109"/>
    </row>
    <row r="19" spans="1:10" ht="51.75" thickBot="1" x14ac:dyDescent="0.3">
      <c r="A19" s="118"/>
      <c r="B19" s="96"/>
      <c r="C19" s="97"/>
      <c r="D19" s="119"/>
      <c r="E19" s="5" t="s">
        <v>16</v>
      </c>
      <c r="F19" s="109"/>
      <c r="G19" s="18">
        <v>1</v>
      </c>
      <c r="H19" s="112"/>
    </row>
    <row r="20" spans="1:10" s="35" customFormat="1" ht="3.75" customHeight="1" thickBot="1" x14ac:dyDescent="0.3">
      <c r="A20" s="38"/>
      <c r="B20" s="96"/>
      <c r="C20" s="97"/>
      <c r="D20" s="115"/>
      <c r="E20" s="115"/>
      <c r="F20" s="110"/>
      <c r="G20" s="115"/>
      <c r="H20" s="115"/>
    </row>
    <row r="21" spans="1:10" ht="51.75" thickBot="1" x14ac:dyDescent="0.3">
      <c r="A21" s="118">
        <v>2</v>
      </c>
      <c r="B21" s="96"/>
      <c r="C21" s="97"/>
      <c r="D21" s="116" t="s">
        <v>1</v>
      </c>
      <c r="E21" s="8" t="s">
        <v>18</v>
      </c>
      <c r="F21" s="109"/>
      <c r="G21" s="21">
        <v>1</v>
      </c>
      <c r="H21" s="111">
        <f>SUM(G21:G30)</f>
        <v>5</v>
      </c>
    </row>
    <row r="22" spans="1:10" ht="51.75" thickBot="1" x14ac:dyDescent="0.3">
      <c r="A22" s="118"/>
      <c r="B22" s="96"/>
      <c r="C22" s="97"/>
      <c r="D22" s="117"/>
      <c r="E22" s="8" t="s">
        <v>19</v>
      </c>
      <c r="F22" s="109"/>
      <c r="G22" s="27"/>
      <c r="H22" s="109"/>
    </row>
    <row r="23" spans="1:10" ht="51.75" thickBot="1" x14ac:dyDescent="0.3">
      <c r="A23" s="118"/>
      <c r="B23" s="96"/>
      <c r="C23" s="97"/>
      <c r="D23" s="117"/>
      <c r="E23" s="8" t="s">
        <v>20</v>
      </c>
      <c r="F23" s="109"/>
      <c r="G23" s="27">
        <v>1</v>
      </c>
      <c r="H23" s="109"/>
    </row>
    <row r="24" spans="1:10" ht="77.25" thickBot="1" x14ac:dyDescent="0.3">
      <c r="A24" s="118"/>
      <c r="B24" s="96"/>
      <c r="C24" s="97"/>
      <c r="D24" s="117"/>
      <c r="E24" s="8" t="s">
        <v>21</v>
      </c>
      <c r="F24" s="109"/>
      <c r="G24" s="27">
        <v>1</v>
      </c>
      <c r="H24" s="109"/>
    </row>
    <row r="25" spans="1:10" ht="39" thickBot="1" x14ac:dyDescent="0.3">
      <c r="A25" s="118"/>
      <c r="B25" s="96"/>
      <c r="C25" s="97"/>
      <c r="D25" s="117"/>
      <c r="E25" s="8" t="s">
        <v>22</v>
      </c>
      <c r="F25" s="109"/>
      <c r="G25" s="27"/>
      <c r="H25" s="109"/>
    </row>
    <row r="26" spans="1:10" ht="51.75" thickBot="1" x14ac:dyDescent="0.3">
      <c r="A26" s="118"/>
      <c r="B26" s="96"/>
      <c r="C26" s="97"/>
      <c r="D26" s="117"/>
      <c r="E26" s="8" t="s">
        <v>23</v>
      </c>
      <c r="F26" s="109"/>
      <c r="G26" s="27"/>
      <c r="H26" s="109"/>
    </row>
    <row r="27" spans="1:10" ht="52.5" customHeight="1" thickBot="1" x14ac:dyDescent="0.3">
      <c r="A27" s="118"/>
      <c r="B27" s="96"/>
      <c r="C27" s="97"/>
      <c r="D27" s="117"/>
      <c r="E27" s="8" t="s">
        <v>24</v>
      </c>
      <c r="F27" s="109"/>
      <c r="G27" s="27"/>
      <c r="H27" s="109"/>
    </row>
    <row r="28" spans="1:10" ht="52.5" customHeight="1" thickBot="1" x14ac:dyDescent="0.3">
      <c r="A28" s="118"/>
      <c r="B28" s="96"/>
      <c r="C28" s="97"/>
      <c r="D28" s="117"/>
      <c r="E28" s="8" t="s">
        <v>25</v>
      </c>
      <c r="F28" s="109"/>
      <c r="G28" s="27">
        <v>1</v>
      </c>
      <c r="H28" s="109"/>
    </row>
    <row r="29" spans="1:10" ht="39" thickBot="1" x14ac:dyDescent="0.3">
      <c r="A29" s="118"/>
      <c r="B29" s="96"/>
      <c r="C29" s="97"/>
      <c r="D29" s="117"/>
      <c r="E29" s="8" t="s">
        <v>26</v>
      </c>
      <c r="F29" s="109"/>
      <c r="G29" s="27">
        <v>1</v>
      </c>
      <c r="H29" s="109"/>
    </row>
    <row r="30" spans="1:10" ht="39" thickBot="1" x14ac:dyDescent="0.3">
      <c r="A30" s="118"/>
      <c r="B30" s="96"/>
      <c r="C30" s="97"/>
      <c r="D30" s="117"/>
      <c r="E30" s="4" t="s">
        <v>27</v>
      </c>
      <c r="F30" s="109"/>
      <c r="G30" s="22"/>
      <c r="H30" s="113"/>
    </row>
    <row r="31" spans="1:10" s="35" customFormat="1" ht="3.75" customHeight="1" thickBot="1" x14ac:dyDescent="0.3">
      <c r="A31" s="38"/>
      <c r="B31" s="96"/>
      <c r="C31" s="97"/>
      <c r="D31" s="115"/>
      <c r="E31" s="115"/>
      <c r="F31" s="110"/>
      <c r="G31" s="115"/>
      <c r="H31" s="115"/>
    </row>
    <row r="32" spans="1:10" ht="64.5" thickBot="1" x14ac:dyDescent="0.3">
      <c r="A32" s="118">
        <v>3</v>
      </c>
      <c r="B32" s="96"/>
      <c r="C32" s="97"/>
      <c r="D32" s="116" t="s">
        <v>2</v>
      </c>
      <c r="E32" s="8" t="s">
        <v>28</v>
      </c>
      <c r="F32" s="109"/>
      <c r="G32" s="27">
        <v>1</v>
      </c>
      <c r="H32" s="114">
        <f>SUM(G32:G41)</f>
        <v>10</v>
      </c>
    </row>
    <row r="33" spans="1:8" ht="39" thickBot="1" x14ac:dyDescent="0.3">
      <c r="A33" s="118"/>
      <c r="B33" s="96"/>
      <c r="C33" s="97"/>
      <c r="D33" s="117"/>
      <c r="E33" s="8" t="s">
        <v>29</v>
      </c>
      <c r="F33" s="109"/>
      <c r="G33" s="27">
        <v>1</v>
      </c>
      <c r="H33" s="109"/>
    </row>
    <row r="34" spans="1:8" ht="26.25" thickBot="1" x14ac:dyDescent="0.3">
      <c r="A34" s="118"/>
      <c r="B34" s="96"/>
      <c r="C34" s="97"/>
      <c r="D34" s="117"/>
      <c r="E34" s="8" t="s">
        <v>30</v>
      </c>
      <c r="F34" s="109"/>
      <c r="G34" s="27">
        <v>1</v>
      </c>
      <c r="H34" s="109"/>
    </row>
    <row r="35" spans="1:8" ht="64.5" thickBot="1" x14ac:dyDescent="0.3">
      <c r="A35" s="118"/>
      <c r="B35" s="96"/>
      <c r="C35" s="97"/>
      <c r="D35" s="117"/>
      <c r="E35" s="8" t="s">
        <v>31</v>
      </c>
      <c r="F35" s="109"/>
      <c r="G35" s="27">
        <v>1</v>
      </c>
      <c r="H35" s="109"/>
    </row>
    <row r="36" spans="1:8" ht="26.25" thickBot="1" x14ac:dyDescent="0.3">
      <c r="A36" s="118"/>
      <c r="B36" s="96"/>
      <c r="C36" s="97"/>
      <c r="D36" s="117"/>
      <c r="E36" s="8" t="s">
        <v>32</v>
      </c>
      <c r="F36" s="109"/>
      <c r="G36" s="27">
        <v>1</v>
      </c>
      <c r="H36" s="109"/>
    </row>
    <row r="37" spans="1:8" ht="77.25" thickBot="1" x14ac:dyDescent="0.3">
      <c r="A37" s="118"/>
      <c r="B37" s="96"/>
      <c r="C37" s="97"/>
      <c r="D37" s="117"/>
      <c r="E37" s="8" t="s">
        <v>33</v>
      </c>
      <c r="F37" s="109"/>
      <c r="G37" s="27">
        <v>1</v>
      </c>
      <c r="H37" s="109"/>
    </row>
    <row r="38" spans="1:8" ht="39" thickBot="1" x14ac:dyDescent="0.3">
      <c r="A38" s="118"/>
      <c r="B38" s="96"/>
      <c r="C38" s="97"/>
      <c r="D38" s="117"/>
      <c r="E38" s="8" t="s">
        <v>34</v>
      </c>
      <c r="F38" s="109"/>
      <c r="G38" s="27">
        <v>1</v>
      </c>
      <c r="H38" s="109"/>
    </row>
    <row r="39" spans="1:8" ht="51.75" thickBot="1" x14ac:dyDescent="0.3">
      <c r="A39" s="118"/>
      <c r="B39" s="96"/>
      <c r="C39" s="97"/>
      <c r="D39" s="117"/>
      <c r="E39" s="8" t="s">
        <v>35</v>
      </c>
      <c r="F39" s="109"/>
      <c r="G39" s="27">
        <v>1</v>
      </c>
      <c r="H39" s="109"/>
    </row>
    <row r="40" spans="1:8" ht="39" thickBot="1" x14ac:dyDescent="0.3">
      <c r="A40" s="118"/>
      <c r="B40" s="96"/>
      <c r="C40" s="97"/>
      <c r="D40" s="117"/>
      <c r="E40" s="8" t="s">
        <v>36</v>
      </c>
      <c r="F40" s="109"/>
      <c r="G40" s="27">
        <v>1</v>
      </c>
      <c r="H40" s="109"/>
    </row>
    <row r="41" spans="1:8" ht="39" thickBot="1" x14ac:dyDescent="0.3">
      <c r="A41" s="118"/>
      <c r="B41" s="96"/>
      <c r="C41" s="97"/>
      <c r="D41" s="117"/>
      <c r="E41" s="8" t="s">
        <v>37</v>
      </c>
      <c r="F41" s="109"/>
      <c r="G41" s="22">
        <v>1</v>
      </c>
      <c r="H41" s="112"/>
    </row>
    <row r="42" spans="1:8" s="35" customFormat="1" ht="3.75" customHeight="1" thickBot="1" x14ac:dyDescent="0.3">
      <c r="A42" s="38"/>
      <c r="B42" s="96"/>
      <c r="C42" s="97"/>
      <c r="D42" s="115"/>
      <c r="E42" s="115"/>
      <c r="F42" s="110"/>
      <c r="G42" s="115"/>
      <c r="H42" s="115"/>
    </row>
    <row r="43" spans="1:8" ht="95.25" customHeight="1" thickBot="1" x14ac:dyDescent="0.3">
      <c r="A43" s="118">
        <v>4</v>
      </c>
      <c r="B43" s="96"/>
      <c r="C43" s="97"/>
      <c r="D43" s="116" t="s">
        <v>38</v>
      </c>
      <c r="E43" s="8" t="s">
        <v>39</v>
      </c>
      <c r="F43" s="109"/>
      <c r="G43" s="12">
        <v>1</v>
      </c>
      <c r="H43" s="111">
        <f>SUM(G43:G52)</f>
        <v>10</v>
      </c>
    </row>
    <row r="44" spans="1:8" ht="64.5" thickBot="1" x14ac:dyDescent="0.3">
      <c r="A44" s="118"/>
      <c r="B44" s="96"/>
      <c r="C44" s="97"/>
      <c r="D44" s="117"/>
      <c r="E44" s="8" t="s">
        <v>40</v>
      </c>
      <c r="F44" s="109"/>
      <c r="G44" s="27">
        <v>1</v>
      </c>
      <c r="H44" s="109"/>
    </row>
    <row r="45" spans="1:8" ht="51.75" thickBot="1" x14ac:dyDescent="0.3">
      <c r="A45" s="118"/>
      <c r="B45" s="96"/>
      <c r="C45" s="97"/>
      <c r="D45" s="117"/>
      <c r="E45" s="8" t="s">
        <v>41</v>
      </c>
      <c r="F45" s="109"/>
      <c r="G45" s="27">
        <v>1</v>
      </c>
      <c r="H45" s="109"/>
    </row>
    <row r="46" spans="1:8" ht="64.5" thickBot="1" x14ac:dyDescent="0.3">
      <c r="A46" s="118"/>
      <c r="B46" s="96"/>
      <c r="C46" s="97"/>
      <c r="D46" s="117"/>
      <c r="E46" s="8" t="s">
        <v>42</v>
      </c>
      <c r="F46" s="109"/>
      <c r="G46" s="27">
        <v>1</v>
      </c>
      <c r="H46" s="109"/>
    </row>
    <row r="47" spans="1:8" ht="64.5" thickBot="1" x14ac:dyDescent="0.3">
      <c r="A47" s="118"/>
      <c r="B47" s="96"/>
      <c r="C47" s="97"/>
      <c r="D47" s="117"/>
      <c r="E47" s="8" t="s">
        <v>43</v>
      </c>
      <c r="F47" s="109"/>
      <c r="G47" s="27">
        <v>1</v>
      </c>
      <c r="H47" s="109"/>
    </row>
    <row r="48" spans="1:8" ht="102.75" thickBot="1" x14ac:dyDescent="0.3">
      <c r="A48" s="118"/>
      <c r="B48" s="96"/>
      <c r="C48" s="97"/>
      <c r="D48" s="117"/>
      <c r="E48" s="8" t="s">
        <v>44</v>
      </c>
      <c r="F48" s="109"/>
      <c r="G48" s="27">
        <v>1</v>
      </c>
      <c r="H48" s="109"/>
    </row>
    <row r="49" spans="1:8" ht="64.5" thickBot="1" x14ac:dyDescent="0.3">
      <c r="A49" s="118"/>
      <c r="B49" s="96"/>
      <c r="C49" s="97"/>
      <c r="D49" s="117"/>
      <c r="E49" s="8" t="s">
        <v>45</v>
      </c>
      <c r="F49" s="109"/>
      <c r="G49" s="27">
        <v>1</v>
      </c>
      <c r="H49" s="109"/>
    </row>
    <row r="50" spans="1:8" ht="51.75" thickBot="1" x14ac:dyDescent="0.3">
      <c r="A50" s="118"/>
      <c r="B50" s="96"/>
      <c r="C50" s="97"/>
      <c r="D50" s="117"/>
      <c r="E50" s="8" t="s">
        <v>46</v>
      </c>
      <c r="F50" s="109"/>
      <c r="G50" s="27">
        <v>1</v>
      </c>
      <c r="H50" s="109"/>
    </row>
    <row r="51" spans="1:8" ht="39" thickBot="1" x14ac:dyDescent="0.3">
      <c r="A51" s="118"/>
      <c r="B51" s="96"/>
      <c r="C51" s="97"/>
      <c r="D51" s="117"/>
      <c r="E51" s="8" t="s">
        <v>47</v>
      </c>
      <c r="F51" s="109"/>
      <c r="G51" s="27">
        <v>1</v>
      </c>
      <c r="H51" s="109"/>
    </row>
    <row r="52" spans="1:8" ht="77.25" thickBot="1" x14ac:dyDescent="0.3">
      <c r="A52" s="118"/>
      <c r="B52" s="96"/>
      <c r="C52" s="97"/>
      <c r="D52" s="117"/>
      <c r="E52" s="8" t="s">
        <v>48</v>
      </c>
      <c r="F52" s="109"/>
      <c r="G52" s="22">
        <v>1</v>
      </c>
      <c r="H52" s="112"/>
    </row>
    <row r="53" spans="1:8" s="35" customFormat="1" ht="3.75" customHeight="1" thickBot="1" x14ac:dyDescent="0.3">
      <c r="A53" s="38"/>
      <c r="B53" s="96"/>
      <c r="C53" s="97"/>
      <c r="D53" s="115"/>
      <c r="E53" s="115"/>
      <c r="F53" s="110"/>
      <c r="G53" s="115"/>
      <c r="H53" s="115"/>
    </row>
    <row r="54" spans="1:8" ht="57.75" customHeight="1" thickBot="1" x14ac:dyDescent="0.3">
      <c r="A54" s="118">
        <v>5</v>
      </c>
      <c r="B54" s="96"/>
      <c r="C54" s="97"/>
      <c r="D54" s="116" t="s">
        <v>3</v>
      </c>
      <c r="E54" s="8" t="s">
        <v>49</v>
      </c>
      <c r="F54" s="109"/>
      <c r="G54" s="12">
        <v>1</v>
      </c>
      <c r="H54" s="111">
        <f>SUM(G54:G63)</f>
        <v>8</v>
      </c>
    </row>
    <row r="55" spans="1:8" ht="51.75" thickBot="1" x14ac:dyDescent="0.3">
      <c r="A55" s="118"/>
      <c r="B55" s="96"/>
      <c r="C55" s="97"/>
      <c r="D55" s="117"/>
      <c r="E55" s="8" t="s">
        <v>50</v>
      </c>
      <c r="F55" s="109"/>
      <c r="G55" s="27">
        <v>1</v>
      </c>
      <c r="H55" s="109"/>
    </row>
    <row r="56" spans="1:8" ht="51.75" thickBot="1" x14ac:dyDescent="0.3">
      <c r="A56" s="118"/>
      <c r="B56" s="96"/>
      <c r="C56" s="97"/>
      <c r="D56" s="117"/>
      <c r="E56" s="8" t="s">
        <v>51</v>
      </c>
      <c r="F56" s="109"/>
      <c r="G56" s="27"/>
      <c r="H56" s="109"/>
    </row>
    <row r="57" spans="1:8" ht="39" thickBot="1" x14ac:dyDescent="0.3">
      <c r="A57" s="118"/>
      <c r="B57" s="96"/>
      <c r="C57" s="97"/>
      <c r="D57" s="117"/>
      <c r="E57" s="8" t="s">
        <v>52</v>
      </c>
      <c r="F57" s="109"/>
      <c r="G57" s="27">
        <v>1</v>
      </c>
      <c r="H57" s="109"/>
    </row>
    <row r="58" spans="1:8" ht="51.75" thickBot="1" x14ac:dyDescent="0.3">
      <c r="A58" s="118"/>
      <c r="B58" s="96"/>
      <c r="C58" s="97"/>
      <c r="D58" s="117"/>
      <c r="E58" s="8" t="s">
        <v>53</v>
      </c>
      <c r="F58" s="109"/>
      <c r="G58" s="27">
        <v>1</v>
      </c>
      <c r="H58" s="109"/>
    </row>
    <row r="59" spans="1:8" ht="39" thickBot="1" x14ac:dyDescent="0.3">
      <c r="A59" s="118"/>
      <c r="B59" s="96"/>
      <c r="C59" s="97"/>
      <c r="D59" s="117"/>
      <c r="E59" s="8" t="s">
        <v>54</v>
      </c>
      <c r="F59" s="109"/>
      <c r="G59" s="27">
        <v>1</v>
      </c>
      <c r="H59" s="109"/>
    </row>
    <row r="60" spans="1:8" ht="26.25" thickBot="1" x14ac:dyDescent="0.3">
      <c r="A60" s="118"/>
      <c r="B60" s="96"/>
      <c r="C60" s="97"/>
      <c r="D60" s="117"/>
      <c r="E60" s="8" t="s">
        <v>55</v>
      </c>
      <c r="F60" s="109"/>
      <c r="G60" s="27">
        <v>1</v>
      </c>
      <c r="H60" s="109"/>
    </row>
    <row r="61" spans="1:8" ht="64.5" thickBot="1" x14ac:dyDescent="0.3">
      <c r="A61" s="118"/>
      <c r="B61" s="96"/>
      <c r="C61" s="97"/>
      <c r="D61" s="117"/>
      <c r="E61" s="8" t="s">
        <v>56</v>
      </c>
      <c r="F61" s="109"/>
      <c r="G61" s="27">
        <v>1</v>
      </c>
      <c r="H61" s="109"/>
    </row>
    <row r="62" spans="1:8" ht="51.75" thickBot="1" x14ac:dyDescent="0.3">
      <c r="A62" s="118"/>
      <c r="B62" s="96"/>
      <c r="C62" s="97"/>
      <c r="D62" s="117"/>
      <c r="E62" s="8" t="s">
        <v>57</v>
      </c>
      <c r="F62" s="109"/>
      <c r="G62" s="27"/>
      <c r="H62" s="109"/>
    </row>
    <row r="63" spans="1:8" ht="51.75" thickBot="1" x14ac:dyDescent="0.3">
      <c r="A63" s="118"/>
      <c r="B63" s="98"/>
      <c r="C63" s="99"/>
      <c r="D63" s="117"/>
      <c r="E63" s="8" t="s">
        <v>58</v>
      </c>
      <c r="F63" s="109"/>
      <c r="G63" s="18">
        <v>1</v>
      </c>
      <c r="H63" s="112"/>
    </row>
    <row r="64" spans="1:8" ht="15.75" customHeight="1" x14ac:dyDescent="0.25">
      <c r="A64" s="10"/>
      <c r="B64" s="10"/>
      <c r="C64" s="10"/>
      <c r="D64" s="10"/>
      <c r="E64" s="10"/>
      <c r="F64" s="110"/>
      <c r="G64" s="13"/>
      <c r="H64" s="13"/>
    </row>
    <row r="65" spans="1:10" ht="17.25" customHeight="1" x14ac:dyDescent="0.25">
      <c r="A65" s="120" t="s">
        <v>141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18.75" customHeight="1" x14ac:dyDescent="0.25">
      <c r="A66" s="91"/>
      <c r="B66" s="92"/>
      <c r="C66" s="92"/>
      <c r="D66" s="92"/>
      <c r="E66" s="92"/>
      <c r="F66" s="92"/>
      <c r="G66" s="92"/>
      <c r="H66" s="92"/>
      <c r="I66" s="92"/>
      <c r="J66" s="93"/>
    </row>
  </sheetData>
  <mergeCells count="36">
    <mergeCell ref="A65:J66"/>
    <mergeCell ref="D20:E20"/>
    <mergeCell ref="G20:H20"/>
    <mergeCell ref="D31:E31"/>
    <mergeCell ref="A8:H8"/>
    <mergeCell ref="D32:D41"/>
    <mergeCell ref="G31:H31"/>
    <mergeCell ref="A43:A52"/>
    <mergeCell ref="D42:E42"/>
    <mergeCell ref="H32:H41"/>
    <mergeCell ref="D43:D52"/>
    <mergeCell ref="H43:H52"/>
    <mergeCell ref="A54:A63"/>
    <mergeCell ref="D54:D63"/>
    <mergeCell ref="H54:H63"/>
    <mergeCell ref="D53:E53"/>
    <mergeCell ref="A7:H7"/>
    <mergeCell ref="I1:J2"/>
    <mergeCell ref="H3:H4"/>
    <mergeCell ref="I3:J4"/>
    <mergeCell ref="H5:J6"/>
    <mergeCell ref="A1:B6"/>
    <mergeCell ref="C1:G6"/>
    <mergeCell ref="H1:H2"/>
    <mergeCell ref="G53:H53"/>
    <mergeCell ref="F9:F64"/>
    <mergeCell ref="A10:A19"/>
    <mergeCell ref="D10:D19"/>
    <mergeCell ref="H10:H19"/>
    <mergeCell ref="A21:A30"/>
    <mergeCell ref="D21:D30"/>
    <mergeCell ref="B9:C9"/>
    <mergeCell ref="B10:C63"/>
    <mergeCell ref="H21:H30"/>
    <mergeCell ref="A32:A41"/>
    <mergeCell ref="G42:H42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66"/>
  <sheetViews>
    <sheetView workbookViewId="0">
      <pane ySplit="9" topLeftCell="A10" activePane="bottomLeft" state="frozen"/>
      <selection activeCell="H10" sqref="H10:H19"/>
      <selection pane="bottomLeft" activeCell="M13" sqref="M13"/>
    </sheetView>
  </sheetViews>
  <sheetFormatPr baseColWidth="10" defaultRowHeight="15" x14ac:dyDescent="0.25"/>
  <cols>
    <col min="1" max="1" width="5.28515625" style="1" bestFit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ht="18" customHeight="1" x14ac:dyDescent="0.25">
      <c r="A1" s="100"/>
      <c r="B1" s="100"/>
      <c r="C1" s="145" t="s">
        <v>147</v>
      </c>
      <c r="D1" s="102"/>
      <c r="E1" s="102"/>
      <c r="F1" s="102"/>
      <c r="G1" s="102"/>
      <c r="H1" s="104" t="s">
        <v>137</v>
      </c>
      <c r="I1" s="103">
        <v>44391</v>
      </c>
      <c r="J1" s="103"/>
    </row>
    <row r="2" spans="1:10" ht="18" customHeight="1" x14ac:dyDescent="0.25">
      <c r="A2" s="100"/>
      <c r="B2" s="100"/>
      <c r="C2" s="102"/>
      <c r="D2" s="102"/>
      <c r="E2" s="102"/>
      <c r="F2" s="102"/>
      <c r="G2" s="102"/>
      <c r="H2" s="104"/>
      <c r="I2" s="103"/>
      <c r="J2" s="103"/>
    </row>
    <row r="3" spans="1:10" ht="18" customHeight="1" x14ac:dyDescent="0.25">
      <c r="A3" s="100"/>
      <c r="B3" s="100"/>
      <c r="C3" s="102"/>
      <c r="D3" s="102"/>
      <c r="E3" s="102"/>
      <c r="F3" s="102"/>
      <c r="G3" s="102"/>
      <c r="H3" s="104" t="s">
        <v>150</v>
      </c>
      <c r="I3" s="104" t="s">
        <v>151</v>
      </c>
      <c r="J3" s="104"/>
    </row>
    <row r="4" spans="1:10" ht="18" customHeight="1" x14ac:dyDescent="0.25">
      <c r="A4" s="100"/>
      <c r="B4" s="100"/>
      <c r="C4" s="102"/>
      <c r="D4" s="102"/>
      <c r="E4" s="102"/>
      <c r="F4" s="102"/>
      <c r="G4" s="102"/>
      <c r="H4" s="104"/>
      <c r="I4" s="104"/>
      <c r="J4" s="104"/>
    </row>
    <row r="5" spans="1:10" ht="18" customHeight="1" x14ac:dyDescent="0.25">
      <c r="A5" s="100"/>
      <c r="B5" s="100"/>
      <c r="C5" s="102"/>
      <c r="D5" s="102"/>
      <c r="E5" s="102"/>
      <c r="F5" s="102"/>
      <c r="G5" s="102"/>
      <c r="H5" s="104" t="s">
        <v>149</v>
      </c>
      <c r="I5" s="104"/>
      <c r="J5" s="104"/>
    </row>
    <row r="6" spans="1:10" ht="18" customHeight="1" x14ac:dyDescent="0.25">
      <c r="A6" s="100"/>
      <c r="B6" s="100"/>
      <c r="C6" s="102"/>
      <c r="D6" s="102"/>
      <c r="E6" s="102"/>
      <c r="F6" s="102"/>
      <c r="G6" s="102"/>
      <c r="H6" s="104"/>
      <c r="I6" s="104"/>
      <c r="J6" s="104"/>
    </row>
    <row r="7" spans="1:10" ht="18" customHeight="1" x14ac:dyDescent="0.25">
      <c r="A7" s="70"/>
      <c r="B7" s="70"/>
      <c r="C7" s="70"/>
      <c r="D7" s="70"/>
      <c r="E7" s="70"/>
      <c r="F7" s="70"/>
      <c r="G7" s="70"/>
      <c r="H7" s="70"/>
    </row>
    <row r="8" spans="1:10" ht="45.75" thickBot="1" x14ac:dyDescent="0.3">
      <c r="A8" s="149" t="s">
        <v>126</v>
      </c>
      <c r="B8" s="149"/>
      <c r="C8" s="149"/>
      <c r="D8" s="149"/>
      <c r="E8" s="149"/>
      <c r="F8" s="149"/>
      <c r="G8" s="149"/>
      <c r="H8" s="149"/>
      <c r="J8" s="14" t="s">
        <v>61</v>
      </c>
    </row>
    <row r="9" spans="1:10" ht="44.25" customHeight="1" thickBot="1" x14ac:dyDescent="0.3">
      <c r="A9" s="15" t="s">
        <v>4</v>
      </c>
      <c r="B9" s="142" t="s">
        <v>5</v>
      </c>
      <c r="C9" s="143"/>
      <c r="D9" s="16" t="s">
        <v>0</v>
      </c>
      <c r="E9" s="16" t="s">
        <v>6</v>
      </c>
      <c r="F9" s="109"/>
      <c r="G9" s="16" t="s">
        <v>59</v>
      </c>
      <c r="H9" s="16" t="s">
        <v>60</v>
      </c>
      <c r="J9" s="11">
        <f>SUM(H10:H63)</f>
        <v>21</v>
      </c>
    </row>
    <row r="10" spans="1:10" ht="51.75" customHeight="1" thickBot="1" x14ac:dyDescent="0.3">
      <c r="A10" s="118">
        <v>1</v>
      </c>
      <c r="B10" s="140" t="s">
        <v>80</v>
      </c>
      <c r="C10" s="141"/>
      <c r="D10" s="117" t="s">
        <v>17</v>
      </c>
      <c r="E10" s="9" t="s">
        <v>7</v>
      </c>
      <c r="F10" s="109"/>
      <c r="G10" s="12"/>
      <c r="H10" s="111">
        <f>SUM(G10:G19)</f>
        <v>4</v>
      </c>
    </row>
    <row r="11" spans="1:10" ht="39" thickBot="1" x14ac:dyDescent="0.3">
      <c r="A11" s="118"/>
      <c r="B11" s="96"/>
      <c r="C11" s="97"/>
      <c r="D11" s="117"/>
      <c r="E11" s="8" t="s">
        <v>8</v>
      </c>
      <c r="F11" s="109"/>
      <c r="G11" s="27">
        <v>1</v>
      </c>
      <c r="H11" s="109"/>
      <c r="J11" s="6"/>
    </row>
    <row r="12" spans="1:10" ht="51.75" thickBot="1" x14ac:dyDescent="0.3">
      <c r="A12" s="118"/>
      <c r="B12" s="96"/>
      <c r="C12" s="97"/>
      <c r="D12" s="117"/>
      <c r="E12" s="8" t="s">
        <v>9</v>
      </c>
      <c r="F12" s="109"/>
      <c r="G12" s="27"/>
      <c r="H12" s="109"/>
      <c r="J12" s="6"/>
    </row>
    <row r="13" spans="1:10" ht="26.25" thickBot="1" x14ac:dyDescent="0.3">
      <c r="A13" s="118"/>
      <c r="B13" s="96"/>
      <c r="C13" s="97"/>
      <c r="D13" s="117"/>
      <c r="E13" s="8" t="s">
        <v>10</v>
      </c>
      <c r="F13" s="109"/>
      <c r="G13" s="27">
        <v>1</v>
      </c>
      <c r="H13" s="109"/>
      <c r="J13" s="6"/>
    </row>
    <row r="14" spans="1:10" ht="39" thickBot="1" x14ac:dyDescent="0.3">
      <c r="A14" s="118"/>
      <c r="B14" s="96"/>
      <c r="C14" s="97"/>
      <c r="D14" s="117"/>
      <c r="E14" s="8" t="s">
        <v>11</v>
      </c>
      <c r="F14" s="109"/>
      <c r="G14" s="27">
        <v>1</v>
      </c>
      <c r="H14" s="109"/>
      <c r="J14" s="6"/>
    </row>
    <row r="15" spans="1:10" ht="39" thickBot="1" x14ac:dyDescent="0.3">
      <c r="A15" s="118"/>
      <c r="B15" s="96"/>
      <c r="C15" s="97"/>
      <c r="D15" s="117"/>
      <c r="E15" s="8" t="s">
        <v>12</v>
      </c>
      <c r="F15" s="109"/>
      <c r="G15" s="27"/>
      <c r="H15" s="109"/>
      <c r="J15" s="6"/>
    </row>
    <row r="16" spans="1:10" ht="39" thickBot="1" x14ac:dyDescent="0.3">
      <c r="A16" s="118"/>
      <c r="B16" s="96"/>
      <c r="C16" s="97"/>
      <c r="D16" s="117"/>
      <c r="E16" s="8" t="s">
        <v>13</v>
      </c>
      <c r="F16" s="109"/>
      <c r="G16" s="27"/>
      <c r="H16" s="109"/>
      <c r="J16" s="6"/>
    </row>
    <row r="17" spans="1:10" ht="51.75" thickBot="1" x14ac:dyDescent="0.3">
      <c r="A17" s="118"/>
      <c r="B17" s="96"/>
      <c r="C17" s="97"/>
      <c r="D17" s="117"/>
      <c r="E17" s="8" t="s">
        <v>14</v>
      </c>
      <c r="F17" s="109"/>
      <c r="G17" s="27"/>
      <c r="H17" s="109"/>
      <c r="J17" s="6"/>
    </row>
    <row r="18" spans="1:10" ht="77.25" thickBot="1" x14ac:dyDescent="0.3">
      <c r="A18" s="118"/>
      <c r="B18" s="96"/>
      <c r="C18" s="97"/>
      <c r="D18" s="117"/>
      <c r="E18" s="8" t="s">
        <v>15</v>
      </c>
      <c r="F18" s="109"/>
      <c r="G18" s="27"/>
      <c r="H18" s="109"/>
    </row>
    <row r="19" spans="1:10" ht="51.75" thickBot="1" x14ac:dyDescent="0.3">
      <c r="A19" s="118"/>
      <c r="B19" s="96"/>
      <c r="C19" s="97"/>
      <c r="D19" s="119"/>
      <c r="E19" s="5" t="s">
        <v>16</v>
      </c>
      <c r="F19" s="109"/>
      <c r="G19" s="18">
        <v>1</v>
      </c>
      <c r="H19" s="112"/>
    </row>
    <row r="20" spans="1:10" s="35" customFormat="1" ht="3.75" customHeight="1" thickBot="1" x14ac:dyDescent="0.3">
      <c r="A20" s="38"/>
      <c r="B20" s="96"/>
      <c r="C20" s="97"/>
      <c r="D20" s="115"/>
      <c r="E20" s="115"/>
      <c r="F20" s="110"/>
      <c r="G20" s="115"/>
      <c r="H20" s="115"/>
    </row>
    <row r="21" spans="1:10" ht="51.75" thickBot="1" x14ac:dyDescent="0.3">
      <c r="A21" s="118">
        <v>2</v>
      </c>
      <c r="B21" s="96"/>
      <c r="C21" s="97"/>
      <c r="D21" s="116" t="s">
        <v>1</v>
      </c>
      <c r="E21" s="8" t="s">
        <v>18</v>
      </c>
      <c r="F21" s="109"/>
      <c r="G21" s="21">
        <v>1</v>
      </c>
      <c r="H21" s="111">
        <f>SUM(G21:G30)</f>
        <v>5</v>
      </c>
    </row>
    <row r="22" spans="1:10" ht="51.75" thickBot="1" x14ac:dyDescent="0.3">
      <c r="A22" s="118"/>
      <c r="B22" s="96"/>
      <c r="C22" s="97"/>
      <c r="D22" s="117"/>
      <c r="E22" s="8" t="s">
        <v>19</v>
      </c>
      <c r="F22" s="109"/>
      <c r="G22" s="27"/>
      <c r="H22" s="109"/>
    </row>
    <row r="23" spans="1:10" ht="51.75" thickBot="1" x14ac:dyDescent="0.3">
      <c r="A23" s="118"/>
      <c r="B23" s="96"/>
      <c r="C23" s="97"/>
      <c r="D23" s="117"/>
      <c r="E23" s="8" t="s">
        <v>20</v>
      </c>
      <c r="F23" s="109"/>
      <c r="G23" s="27">
        <v>1</v>
      </c>
      <c r="H23" s="109"/>
    </row>
    <row r="24" spans="1:10" ht="77.25" thickBot="1" x14ac:dyDescent="0.3">
      <c r="A24" s="118"/>
      <c r="B24" s="96"/>
      <c r="C24" s="97"/>
      <c r="D24" s="117"/>
      <c r="E24" s="8" t="s">
        <v>21</v>
      </c>
      <c r="F24" s="109"/>
      <c r="G24" s="27">
        <v>1</v>
      </c>
      <c r="H24" s="109"/>
    </row>
    <row r="25" spans="1:10" ht="39" thickBot="1" x14ac:dyDescent="0.3">
      <c r="A25" s="118"/>
      <c r="B25" s="96"/>
      <c r="C25" s="97"/>
      <c r="D25" s="117"/>
      <c r="E25" s="8" t="s">
        <v>22</v>
      </c>
      <c r="F25" s="109"/>
      <c r="G25" s="27">
        <v>1</v>
      </c>
      <c r="H25" s="109"/>
    </row>
    <row r="26" spans="1:10" ht="51.75" thickBot="1" x14ac:dyDescent="0.3">
      <c r="A26" s="118"/>
      <c r="B26" s="96"/>
      <c r="C26" s="97"/>
      <c r="D26" s="117"/>
      <c r="E26" s="8" t="s">
        <v>23</v>
      </c>
      <c r="F26" s="109"/>
      <c r="G26" s="27">
        <v>1</v>
      </c>
      <c r="H26" s="109"/>
    </row>
    <row r="27" spans="1:10" ht="52.5" customHeight="1" thickBot="1" x14ac:dyDescent="0.3">
      <c r="A27" s="118"/>
      <c r="B27" s="96"/>
      <c r="C27" s="97"/>
      <c r="D27" s="117"/>
      <c r="E27" s="8" t="s">
        <v>24</v>
      </c>
      <c r="F27" s="109"/>
      <c r="G27" s="27"/>
      <c r="H27" s="109"/>
    </row>
    <row r="28" spans="1:10" ht="52.5" customHeight="1" thickBot="1" x14ac:dyDescent="0.3">
      <c r="A28" s="118"/>
      <c r="B28" s="96"/>
      <c r="C28" s="97"/>
      <c r="D28" s="117"/>
      <c r="E28" s="8" t="s">
        <v>25</v>
      </c>
      <c r="F28" s="109"/>
      <c r="G28" s="27"/>
      <c r="H28" s="109"/>
    </row>
    <row r="29" spans="1:10" ht="39" thickBot="1" x14ac:dyDescent="0.3">
      <c r="A29" s="118"/>
      <c r="B29" s="96"/>
      <c r="C29" s="97"/>
      <c r="D29" s="117"/>
      <c r="E29" s="8" t="s">
        <v>26</v>
      </c>
      <c r="F29" s="109"/>
      <c r="G29" s="27"/>
      <c r="H29" s="109"/>
    </row>
    <row r="30" spans="1:10" ht="39" thickBot="1" x14ac:dyDescent="0.3">
      <c r="A30" s="118"/>
      <c r="B30" s="96"/>
      <c r="C30" s="97"/>
      <c r="D30" s="117"/>
      <c r="E30" s="4" t="s">
        <v>27</v>
      </c>
      <c r="F30" s="109"/>
      <c r="G30" s="22"/>
      <c r="H30" s="113"/>
    </row>
    <row r="31" spans="1:10" s="35" customFormat="1" ht="3.75" customHeight="1" thickBot="1" x14ac:dyDescent="0.3">
      <c r="A31" s="38"/>
      <c r="B31" s="96"/>
      <c r="C31" s="97"/>
      <c r="D31" s="115"/>
      <c r="E31" s="115"/>
      <c r="F31" s="110"/>
      <c r="G31" s="115"/>
      <c r="H31" s="115"/>
    </row>
    <row r="32" spans="1:10" ht="64.5" thickBot="1" x14ac:dyDescent="0.3">
      <c r="A32" s="118">
        <v>3</v>
      </c>
      <c r="B32" s="96"/>
      <c r="C32" s="97"/>
      <c r="D32" s="116" t="s">
        <v>2</v>
      </c>
      <c r="E32" s="8" t="s">
        <v>28</v>
      </c>
      <c r="F32" s="109"/>
      <c r="G32" s="27"/>
      <c r="H32" s="114">
        <f>SUM(G32:G41)</f>
        <v>1</v>
      </c>
    </row>
    <row r="33" spans="1:8" ht="39" thickBot="1" x14ac:dyDescent="0.3">
      <c r="A33" s="118"/>
      <c r="B33" s="96"/>
      <c r="C33" s="97"/>
      <c r="D33" s="117"/>
      <c r="E33" s="8" t="s">
        <v>29</v>
      </c>
      <c r="F33" s="109"/>
      <c r="G33" s="27">
        <v>1</v>
      </c>
      <c r="H33" s="109"/>
    </row>
    <row r="34" spans="1:8" ht="26.25" thickBot="1" x14ac:dyDescent="0.3">
      <c r="A34" s="118"/>
      <c r="B34" s="96"/>
      <c r="C34" s="97"/>
      <c r="D34" s="117"/>
      <c r="E34" s="8" t="s">
        <v>30</v>
      </c>
      <c r="F34" s="109"/>
      <c r="G34" s="27"/>
      <c r="H34" s="109"/>
    </row>
    <row r="35" spans="1:8" ht="64.5" thickBot="1" x14ac:dyDescent="0.3">
      <c r="A35" s="118"/>
      <c r="B35" s="96"/>
      <c r="C35" s="97"/>
      <c r="D35" s="117"/>
      <c r="E35" s="8" t="s">
        <v>31</v>
      </c>
      <c r="F35" s="109"/>
      <c r="G35" s="27"/>
      <c r="H35" s="109"/>
    </row>
    <row r="36" spans="1:8" ht="26.25" thickBot="1" x14ac:dyDescent="0.3">
      <c r="A36" s="118"/>
      <c r="B36" s="96"/>
      <c r="C36" s="97"/>
      <c r="D36" s="117"/>
      <c r="E36" s="8" t="s">
        <v>32</v>
      </c>
      <c r="F36" s="109"/>
      <c r="G36" s="27"/>
      <c r="H36" s="109"/>
    </row>
    <row r="37" spans="1:8" ht="77.25" thickBot="1" x14ac:dyDescent="0.3">
      <c r="A37" s="118"/>
      <c r="B37" s="96"/>
      <c r="C37" s="97"/>
      <c r="D37" s="117"/>
      <c r="E37" s="8" t="s">
        <v>33</v>
      </c>
      <c r="F37" s="109"/>
      <c r="G37" s="27"/>
      <c r="H37" s="109"/>
    </row>
    <row r="38" spans="1:8" ht="39" thickBot="1" x14ac:dyDescent="0.3">
      <c r="A38" s="118"/>
      <c r="B38" s="96"/>
      <c r="C38" s="97"/>
      <c r="D38" s="117"/>
      <c r="E38" s="8" t="s">
        <v>34</v>
      </c>
      <c r="F38" s="109"/>
      <c r="G38" s="27"/>
      <c r="H38" s="109"/>
    </row>
    <row r="39" spans="1:8" ht="51.75" thickBot="1" x14ac:dyDescent="0.3">
      <c r="A39" s="118"/>
      <c r="B39" s="96"/>
      <c r="C39" s="97"/>
      <c r="D39" s="117"/>
      <c r="E39" s="8" t="s">
        <v>35</v>
      </c>
      <c r="F39" s="109"/>
      <c r="G39" s="27"/>
      <c r="H39" s="109"/>
    </row>
    <row r="40" spans="1:8" ht="39" thickBot="1" x14ac:dyDescent="0.3">
      <c r="A40" s="118"/>
      <c r="B40" s="96"/>
      <c r="C40" s="97"/>
      <c r="D40" s="117"/>
      <c r="E40" s="8" t="s">
        <v>36</v>
      </c>
      <c r="F40" s="109"/>
      <c r="G40" s="27"/>
      <c r="H40" s="109"/>
    </row>
    <row r="41" spans="1:8" ht="39" thickBot="1" x14ac:dyDescent="0.3">
      <c r="A41" s="118"/>
      <c r="B41" s="96"/>
      <c r="C41" s="97"/>
      <c r="D41" s="117"/>
      <c r="E41" s="8" t="s">
        <v>37</v>
      </c>
      <c r="F41" s="109"/>
      <c r="G41" s="22"/>
      <c r="H41" s="112"/>
    </row>
    <row r="42" spans="1:8" s="35" customFormat="1" ht="3.75" customHeight="1" thickBot="1" x14ac:dyDescent="0.3">
      <c r="A42" s="38"/>
      <c r="B42" s="96"/>
      <c r="C42" s="97"/>
      <c r="D42" s="115"/>
      <c r="E42" s="115"/>
      <c r="F42" s="110"/>
      <c r="G42" s="115"/>
      <c r="H42" s="115"/>
    </row>
    <row r="43" spans="1:8" ht="95.25" customHeight="1" thickBot="1" x14ac:dyDescent="0.3">
      <c r="A43" s="118">
        <v>4</v>
      </c>
      <c r="B43" s="96"/>
      <c r="C43" s="97"/>
      <c r="D43" s="116" t="s">
        <v>38</v>
      </c>
      <c r="E43" s="8" t="s">
        <v>39</v>
      </c>
      <c r="F43" s="109"/>
      <c r="G43" s="12">
        <v>1</v>
      </c>
      <c r="H43" s="111">
        <f>SUM(G43:G52)</f>
        <v>3</v>
      </c>
    </row>
    <row r="44" spans="1:8" ht="64.5" thickBot="1" x14ac:dyDescent="0.3">
      <c r="A44" s="118"/>
      <c r="B44" s="96"/>
      <c r="C44" s="97"/>
      <c r="D44" s="117"/>
      <c r="E44" s="8" t="s">
        <v>40</v>
      </c>
      <c r="F44" s="109"/>
      <c r="G44" s="27">
        <v>1</v>
      </c>
      <c r="H44" s="109"/>
    </row>
    <row r="45" spans="1:8" ht="51.75" thickBot="1" x14ac:dyDescent="0.3">
      <c r="A45" s="118"/>
      <c r="B45" s="96"/>
      <c r="C45" s="97"/>
      <c r="D45" s="117"/>
      <c r="E45" s="8" t="s">
        <v>41</v>
      </c>
      <c r="F45" s="109"/>
      <c r="G45" s="27"/>
      <c r="H45" s="109"/>
    </row>
    <row r="46" spans="1:8" ht="64.5" thickBot="1" x14ac:dyDescent="0.3">
      <c r="A46" s="118"/>
      <c r="B46" s="96"/>
      <c r="C46" s="97"/>
      <c r="D46" s="117"/>
      <c r="E46" s="8" t="s">
        <v>42</v>
      </c>
      <c r="F46" s="109"/>
      <c r="G46" s="27">
        <v>1</v>
      </c>
      <c r="H46" s="109"/>
    </row>
    <row r="47" spans="1:8" ht="64.5" thickBot="1" x14ac:dyDescent="0.3">
      <c r="A47" s="118"/>
      <c r="B47" s="96"/>
      <c r="C47" s="97"/>
      <c r="D47" s="117"/>
      <c r="E47" s="8" t="s">
        <v>43</v>
      </c>
      <c r="F47" s="109"/>
      <c r="G47" s="27"/>
      <c r="H47" s="109"/>
    </row>
    <row r="48" spans="1:8" ht="102.75" thickBot="1" x14ac:dyDescent="0.3">
      <c r="A48" s="118"/>
      <c r="B48" s="96"/>
      <c r="C48" s="97"/>
      <c r="D48" s="117"/>
      <c r="E48" s="8" t="s">
        <v>44</v>
      </c>
      <c r="F48" s="109"/>
      <c r="G48" s="27"/>
      <c r="H48" s="109"/>
    </row>
    <row r="49" spans="1:8" ht="64.5" thickBot="1" x14ac:dyDescent="0.3">
      <c r="A49" s="118"/>
      <c r="B49" s="96"/>
      <c r="C49" s="97"/>
      <c r="D49" s="117"/>
      <c r="E49" s="8" t="s">
        <v>45</v>
      </c>
      <c r="F49" s="109"/>
      <c r="G49" s="27"/>
      <c r="H49" s="109"/>
    </row>
    <row r="50" spans="1:8" ht="51.75" thickBot="1" x14ac:dyDescent="0.3">
      <c r="A50" s="118"/>
      <c r="B50" s="96"/>
      <c r="C50" s="97"/>
      <c r="D50" s="117"/>
      <c r="E50" s="8" t="s">
        <v>46</v>
      </c>
      <c r="F50" s="109"/>
      <c r="G50" s="27"/>
      <c r="H50" s="109"/>
    </row>
    <row r="51" spans="1:8" ht="39" thickBot="1" x14ac:dyDescent="0.3">
      <c r="A51" s="118"/>
      <c r="B51" s="96"/>
      <c r="C51" s="97"/>
      <c r="D51" s="117"/>
      <c r="E51" s="8" t="s">
        <v>47</v>
      </c>
      <c r="F51" s="109"/>
      <c r="G51" s="27"/>
      <c r="H51" s="109"/>
    </row>
    <row r="52" spans="1:8" ht="77.25" thickBot="1" x14ac:dyDescent="0.3">
      <c r="A52" s="118"/>
      <c r="B52" s="96"/>
      <c r="C52" s="97"/>
      <c r="D52" s="117"/>
      <c r="E52" s="8" t="s">
        <v>48</v>
      </c>
      <c r="F52" s="109"/>
      <c r="G52" s="22"/>
      <c r="H52" s="112"/>
    </row>
    <row r="53" spans="1:8" s="35" customFormat="1" ht="3.75" customHeight="1" thickBot="1" x14ac:dyDescent="0.3">
      <c r="A53" s="38"/>
      <c r="B53" s="96"/>
      <c r="C53" s="97"/>
      <c r="D53" s="115"/>
      <c r="E53" s="115"/>
      <c r="F53" s="110"/>
      <c r="G53" s="115"/>
      <c r="H53" s="115"/>
    </row>
    <row r="54" spans="1:8" ht="57.75" customHeight="1" thickBot="1" x14ac:dyDescent="0.3">
      <c r="A54" s="118">
        <v>5</v>
      </c>
      <c r="B54" s="96"/>
      <c r="C54" s="97"/>
      <c r="D54" s="116" t="s">
        <v>3</v>
      </c>
      <c r="E54" s="8" t="s">
        <v>49</v>
      </c>
      <c r="F54" s="109"/>
      <c r="G54" s="12">
        <v>1</v>
      </c>
      <c r="H54" s="111">
        <f>SUM(G54:G63)</f>
        <v>8</v>
      </c>
    </row>
    <row r="55" spans="1:8" ht="51.75" thickBot="1" x14ac:dyDescent="0.3">
      <c r="A55" s="118"/>
      <c r="B55" s="96"/>
      <c r="C55" s="97"/>
      <c r="D55" s="117"/>
      <c r="E55" s="8" t="s">
        <v>50</v>
      </c>
      <c r="F55" s="109"/>
      <c r="G55" s="27">
        <v>1</v>
      </c>
      <c r="H55" s="109"/>
    </row>
    <row r="56" spans="1:8" ht="51.75" thickBot="1" x14ac:dyDescent="0.3">
      <c r="A56" s="118"/>
      <c r="B56" s="96"/>
      <c r="C56" s="97"/>
      <c r="D56" s="117"/>
      <c r="E56" s="8" t="s">
        <v>51</v>
      </c>
      <c r="F56" s="109"/>
      <c r="G56" s="27"/>
      <c r="H56" s="109"/>
    </row>
    <row r="57" spans="1:8" ht="39" thickBot="1" x14ac:dyDescent="0.3">
      <c r="A57" s="118"/>
      <c r="B57" s="96"/>
      <c r="C57" s="97"/>
      <c r="D57" s="117"/>
      <c r="E57" s="8" t="s">
        <v>52</v>
      </c>
      <c r="F57" s="109"/>
      <c r="G57" s="27">
        <v>1</v>
      </c>
      <c r="H57" s="109"/>
    </row>
    <row r="58" spans="1:8" ht="51.75" thickBot="1" x14ac:dyDescent="0.3">
      <c r="A58" s="118"/>
      <c r="B58" s="96"/>
      <c r="C58" s="97"/>
      <c r="D58" s="117"/>
      <c r="E58" s="8" t="s">
        <v>53</v>
      </c>
      <c r="F58" s="109"/>
      <c r="G58" s="27">
        <v>1</v>
      </c>
      <c r="H58" s="109"/>
    </row>
    <row r="59" spans="1:8" ht="39" thickBot="1" x14ac:dyDescent="0.3">
      <c r="A59" s="118"/>
      <c r="B59" s="96"/>
      <c r="C59" s="97"/>
      <c r="D59" s="117"/>
      <c r="E59" s="8" t="s">
        <v>54</v>
      </c>
      <c r="F59" s="109"/>
      <c r="G59" s="27">
        <v>1</v>
      </c>
      <c r="H59" s="109"/>
    </row>
    <row r="60" spans="1:8" ht="26.25" thickBot="1" x14ac:dyDescent="0.3">
      <c r="A60" s="118"/>
      <c r="B60" s="96"/>
      <c r="C60" s="97"/>
      <c r="D60" s="117"/>
      <c r="E60" s="8" t="s">
        <v>55</v>
      </c>
      <c r="F60" s="109"/>
      <c r="G60" s="27">
        <v>1</v>
      </c>
      <c r="H60" s="109"/>
    </row>
    <row r="61" spans="1:8" ht="64.5" thickBot="1" x14ac:dyDescent="0.3">
      <c r="A61" s="118"/>
      <c r="B61" s="96"/>
      <c r="C61" s="97"/>
      <c r="D61" s="117"/>
      <c r="E61" s="8" t="s">
        <v>56</v>
      </c>
      <c r="F61" s="109"/>
      <c r="G61" s="27">
        <v>1</v>
      </c>
      <c r="H61" s="109"/>
    </row>
    <row r="62" spans="1:8" ht="51.75" thickBot="1" x14ac:dyDescent="0.3">
      <c r="A62" s="118"/>
      <c r="B62" s="96"/>
      <c r="C62" s="97"/>
      <c r="D62" s="117"/>
      <c r="E62" s="8" t="s">
        <v>57</v>
      </c>
      <c r="F62" s="109"/>
      <c r="G62" s="27"/>
      <c r="H62" s="109"/>
    </row>
    <row r="63" spans="1:8" ht="51.75" thickBot="1" x14ac:dyDescent="0.3">
      <c r="A63" s="118"/>
      <c r="B63" s="98"/>
      <c r="C63" s="99"/>
      <c r="D63" s="117"/>
      <c r="E63" s="8" t="s">
        <v>58</v>
      </c>
      <c r="F63" s="109"/>
      <c r="G63" s="18">
        <v>1</v>
      </c>
      <c r="H63" s="112"/>
    </row>
    <row r="64" spans="1:8" ht="15.75" customHeight="1" x14ac:dyDescent="0.25">
      <c r="A64" s="10"/>
      <c r="B64" s="10"/>
      <c r="C64" s="10"/>
      <c r="D64" s="10"/>
      <c r="E64" s="10"/>
      <c r="F64" s="110"/>
      <c r="G64" s="13"/>
      <c r="H64" s="13"/>
    </row>
    <row r="65" spans="1:10" ht="37.5" customHeight="1" x14ac:dyDescent="0.25">
      <c r="A65" s="120" t="s">
        <v>141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x14ac:dyDescent="0.25">
      <c r="A66" s="91"/>
      <c r="B66" s="92"/>
      <c r="C66" s="92"/>
      <c r="D66" s="92"/>
      <c r="E66" s="92"/>
      <c r="F66" s="92"/>
      <c r="G66" s="92"/>
      <c r="H66" s="92"/>
      <c r="I66" s="92"/>
      <c r="J66" s="93"/>
    </row>
  </sheetData>
  <mergeCells count="35">
    <mergeCell ref="A65:J66"/>
    <mergeCell ref="D20:E20"/>
    <mergeCell ref="G20:H20"/>
    <mergeCell ref="D31:E31"/>
    <mergeCell ref="A8:H8"/>
    <mergeCell ref="D32:D41"/>
    <mergeCell ref="G31:H31"/>
    <mergeCell ref="A43:A52"/>
    <mergeCell ref="D42:E42"/>
    <mergeCell ref="A21:A30"/>
    <mergeCell ref="D21:D30"/>
    <mergeCell ref="B9:C9"/>
    <mergeCell ref="B10:C63"/>
    <mergeCell ref="H21:H30"/>
    <mergeCell ref="A32:A41"/>
    <mergeCell ref="G42:H42"/>
    <mergeCell ref="I1:J2"/>
    <mergeCell ref="H3:H4"/>
    <mergeCell ref="I3:J4"/>
    <mergeCell ref="H5:J6"/>
    <mergeCell ref="A1:B6"/>
    <mergeCell ref="C1:G6"/>
    <mergeCell ref="H1:H2"/>
    <mergeCell ref="H32:H41"/>
    <mergeCell ref="D43:D52"/>
    <mergeCell ref="H43:H52"/>
    <mergeCell ref="A54:A63"/>
    <mergeCell ref="D54:D63"/>
    <mergeCell ref="H54:H63"/>
    <mergeCell ref="D53:E53"/>
    <mergeCell ref="G53:H53"/>
    <mergeCell ref="F9:F64"/>
    <mergeCell ref="A10:A19"/>
    <mergeCell ref="D10:D19"/>
    <mergeCell ref="H10:H1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6"/>
  <sheetViews>
    <sheetView workbookViewId="0">
      <pane ySplit="9" topLeftCell="A10" activePane="bottomLeft" state="frozen"/>
      <selection activeCell="H10" sqref="H10:H19"/>
      <selection pane="bottomLeft" activeCell="L11" sqref="L11"/>
    </sheetView>
  </sheetViews>
  <sheetFormatPr baseColWidth="10" defaultRowHeight="15" x14ac:dyDescent="0.25"/>
  <cols>
    <col min="1" max="1" width="5.28515625" style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x14ac:dyDescent="0.25">
      <c r="A1" s="100"/>
      <c r="B1" s="100"/>
      <c r="C1" s="145" t="s">
        <v>147</v>
      </c>
      <c r="D1" s="102"/>
      <c r="E1" s="102"/>
      <c r="F1" s="102"/>
      <c r="G1" s="102"/>
      <c r="H1" s="104" t="s">
        <v>137</v>
      </c>
      <c r="I1" s="103">
        <v>44391</v>
      </c>
      <c r="J1" s="103"/>
    </row>
    <row r="2" spans="1:10" x14ac:dyDescent="0.25">
      <c r="A2" s="100"/>
      <c r="B2" s="100"/>
      <c r="C2" s="102"/>
      <c r="D2" s="102"/>
      <c r="E2" s="102"/>
      <c r="F2" s="102"/>
      <c r="G2" s="102"/>
      <c r="H2" s="104"/>
      <c r="I2" s="103"/>
      <c r="J2" s="103"/>
    </row>
    <row r="3" spans="1:10" ht="15" customHeight="1" x14ac:dyDescent="0.25">
      <c r="A3" s="100"/>
      <c r="B3" s="100"/>
      <c r="C3" s="102"/>
      <c r="D3" s="102"/>
      <c r="E3" s="102"/>
      <c r="F3" s="102"/>
      <c r="G3" s="102"/>
      <c r="H3" s="104" t="s">
        <v>150</v>
      </c>
      <c r="I3" s="104" t="s">
        <v>151</v>
      </c>
      <c r="J3" s="104"/>
    </row>
    <row r="4" spans="1:10" x14ac:dyDescent="0.25">
      <c r="A4" s="100"/>
      <c r="B4" s="100"/>
      <c r="C4" s="102"/>
      <c r="D4" s="102"/>
      <c r="E4" s="102"/>
      <c r="F4" s="102"/>
      <c r="G4" s="102"/>
      <c r="H4" s="104"/>
      <c r="I4" s="104"/>
      <c r="J4" s="104"/>
    </row>
    <row r="5" spans="1:10" x14ac:dyDescent="0.25">
      <c r="A5" s="100"/>
      <c r="B5" s="100"/>
      <c r="C5" s="102"/>
      <c r="D5" s="102"/>
      <c r="E5" s="102"/>
      <c r="F5" s="102"/>
      <c r="G5" s="102"/>
      <c r="H5" s="104" t="s">
        <v>149</v>
      </c>
      <c r="I5" s="104"/>
      <c r="J5" s="104"/>
    </row>
    <row r="6" spans="1:10" x14ac:dyDescent="0.25">
      <c r="A6" s="100"/>
      <c r="B6" s="100"/>
      <c r="C6" s="102"/>
      <c r="D6" s="102"/>
      <c r="E6" s="102"/>
      <c r="F6" s="102"/>
      <c r="G6" s="102"/>
      <c r="H6" s="104"/>
      <c r="I6" s="104"/>
      <c r="J6" s="104"/>
    </row>
    <row r="7" spans="1:10" ht="17.25" customHeight="1" x14ac:dyDescent="0.25">
      <c r="A7" s="134"/>
      <c r="B7" s="134"/>
      <c r="C7" s="134"/>
      <c r="D7" s="134"/>
      <c r="E7" s="134"/>
      <c r="F7" s="134"/>
      <c r="G7" s="134"/>
      <c r="H7" s="134"/>
    </row>
    <row r="8" spans="1:10" ht="45.75" thickBot="1" x14ac:dyDescent="0.3">
      <c r="A8" s="149" t="s">
        <v>127</v>
      </c>
      <c r="B8" s="149"/>
      <c r="C8" s="149"/>
      <c r="D8" s="149"/>
      <c r="E8" s="149"/>
      <c r="F8" s="149"/>
      <c r="G8" s="149"/>
      <c r="H8" s="149"/>
      <c r="J8" s="14" t="s">
        <v>61</v>
      </c>
    </row>
    <row r="9" spans="1:10" ht="44.25" customHeight="1" thickBot="1" x14ac:dyDescent="0.3">
      <c r="A9" s="15" t="s">
        <v>4</v>
      </c>
      <c r="B9" s="142" t="s">
        <v>5</v>
      </c>
      <c r="C9" s="143"/>
      <c r="D9" s="16" t="s">
        <v>0</v>
      </c>
      <c r="E9" s="16" t="s">
        <v>6</v>
      </c>
      <c r="F9" s="109"/>
      <c r="G9" s="16" t="s">
        <v>59</v>
      </c>
      <c r="H9" s="16" t="s">
        <v>60</v>
      </c>
      <c r="J9" s="23">
        <f>SUM(H10:H63)</f>
        <v>49</v>
      </c>
    </row>
    <row r="10" spans="1:10" ht="51.75" customHeight="1" thickBot="1" x14ac:dyDescent="0.3">
      <c r="A10" s="118">
        <v>1</v>
      </c>
      <c r="B10" s="140" t="s">
        <v>81</v>
      </c>
      <c r="C10" s="141"/>
      <c r="D10" s="117" t="s">
        <v>17</v>
      </c>
      <c r="E10" s="9" t="s">
        <v>7</v>
      </c>
      <c r="F10" s="109"/>
      <c r="G10" s="12">
        <v>1</v>
      </c>
      <c r="H10" s="111">
        <f>SUM(G10:G19)</f>
        <v>10</v>
      </c>
    </row>
    <row r="11" spans="1:10" ht="39" thickBot="1" x14ac:dyDescent="0.3">
      <c r="A11" s="118"/>
      <c r="B11" s="96"/>
      <c r="C11" s="97"/>
      <c r="D11" s="117"/>
      <c r="E11" s="8" t="s">
        <v>8</v>
      </c>
      <c r="F11" s="109"/>
      <c r="G11" s="27">
        <v>1</v>
      </c>
      <c r="H11" s="109"/>
      <c r="J11" s="6"/>
    </row>
    <row r="12" spans="1:10" ht="51.75" thickBot="1" x14ac:dyDescent="0.3">
      <c r="A12" s="118"/>
      <c r="B12" s="96"/>
      <c r="C12" s="97"/>
      <c r="D12" s="117"/>
      <c r="E12" s="8" t="s">
        <v>9</v>
      </c>
      <c r="F12" s="109"/>
      <c r="G12" s="27">
        <v>1</v>
      </c>
      <c r="H12" s="109"/>
      <c r="J12" s="6"/>
    </row>
    <row r="13" spans="1:10" ht="26.25" thickBot="1" x14ac:dyDescent="0.3">
      <c r="A13" s="118"/>
      <c r="B13" s="96"/>
      <c r="C13" s="97"/>
      <c r="D13" s="117"/>
      <c r="E13" s="8" t="s">
        <v>10</v>
      </c>
      <c r="F13" s="109"/>
      <c r="G13" s="27">
        <v>1</v>
      </c>
      <c r="H13" s="109"/>
      <c r="J13" s="6"/>
    </row>
    <row r="14" spans="1:10" ht="39" thickBot="1" x14ac:dyDescent="0.3">
      <c r="A14" s="118"/>
      <c r="B14" s="96"/>
      <c r="C14" s="97"/>
      <c r="D14" s="117"/>
      <c r="E14" s="8" t="s">
        <v>11</v>
      </c>
      <c r="F14" s="109"/>
      <c r="G14" s="27">
        <v>1</v>
      </c>
      <c r="H14" s="109"/>
      <c r="J14" s="6"/>
    </row>
    <row r="15" spans="1:10" ht="39" thickBot="1" x14ac:dyDescent="0.3">
      <c r="A15" s="118"/>
      <c r="B15" s="96"/>
      <c r="C15" s="97"/>
      <c r="D15" s="117"/>
      <c r="E15" s="8" t="s">
        <v>12</v>
      </c>
      <c r="F15" s="109"/>
      <c r="G15" s="27">
        <v>1</v>
      </c>
      <c r="H15" s="109"/>
      <c r="J15" s="6"/>
    </row>
    <row r="16" spans="1:10" ht="39" thickBot="1" x14ac:dyDescent="0.3">
      <c r="A16" s="118"/>
      <c r="B16" s="96"/>
      <c r="C16" s="97"/>
      <c r="D16" s="117"/>
      <c r="E16" s="8" t="s">
        <v>13</v>
      </c>
      <c r="F16" s="109"/>
      <c r="G16" s="27">
        <v>1</v>
      </c>
      <c r="H16" s="109"/>
      <c r="J16" s="6"/>
    </row>
    <row r="17" spans="1:10" ht="51.75" thickBot="1" x14ac:dyDescent="0.3">
      <c r="A17" s="118"/>
      <c r="B17" s="96"/>
      <c r="C17" s="97"/>
      <c r="D17" s="117"/>
      <c r="E17" s="8" t="s">
        <v>14</v>
      </c>
      <c r="F17" s="109"/>
      <c r="G17" s="27">
        <v>1</v>
      </c>
      <c r="H17" s="109"/>
      <c r="J17" s="6"/>
    </row>
    <row r="18" spans="1:10" ht="77.25" thickBot="1" x14ac:dyDescent="0.3">
      <c r="A18" s="118"/>
      <c r="B18" s="96"/>
      <c r="C18" s="97"/>
      <c r="D18" s="117"/>
      <c r="E18" s="8" t="s">
        <v>15</v>
      </c>
      <c r="F18" s="109"/>
      <c r="G18" s="27">
        <v>1</v>
      </c>
      <c r="H18" s="109"/>
    </row>
    <row r="19" spans="1:10" ht="51.75" thickBot="1" x14ac:dyDescent="0.3">
      <c r="A19" s="118"/>
      <c r="B19" s="96"/>
      <c r="C19" s="97"/>
      <c r="D19" s="119"/>
      <c r="E19" s="5" t="s">
        <v>16</v>
      </c>
      <c r="F19" s="109"/>
      <c r="G19" s="18">
        <v>1</v>
      </c>
      <c r="H19" s="112"/>
    </row>
    <row r="20" spans="1:10" s="35" customFormat="1" ht="3.75" customHeight="1" thickBot="1" x14ac:dyDescent="0.3">
      <c r="A20" s="39"/>
      <c r="B20" s="96"/>
      <c r="C20" s="97"/>
      <c r="D20" s="115"/>
      <c r="E20" s="115"/>
      <c r="F20" s="110"/>
      <c r="G20" s="115"/>
      <c r="H20" s="115"/>
    </row>
    <row r="21" spans="1:10" ht="51.75" thickBot="1" x14ac:dyDescent="0.3">
      <c r="A21" s="118">
        <v>2</v>
      </c>
      <c r="B21" s="96"/>
      <c r="C21" s="97"/>
      <c r="D21" s="116" t="s">
        <v>1</v>
      </c>
      <c r="E21" s="8" t="s">
        <v>18</v>
      </c>
      <c r="F21" s="109"/>
      <c r="G21" s="21">
        <v>1</v>
      </c>
      <c r="H21" s="111">
        <f>SUM(G21:G30)</f>
        <v>9</v>
      </c>
    </row>
    <row r="22" spans="1:10" ht="51.75" thickBot="1" x14ac:dyDescent="0.3">
      <c r="A22" s="118"/>
      <c r="B22" s="96"/>
      <c r="C22" s="97"/>
      <c r="D22" s="117"/>
      <c r="E22" s="8" t="s">
        <v>19</v>
      </c>
      <c r="F22" s="109"/>
      <c r="G22" s="27">
        <v>1</v>
      </c>
      <c r="H22" s="109"/>
    </row>
    <row r="23" spans="1:10" ht="51.75" thickBot="1" x14ac:dyDescent="0.3">
      <c r="A23" s="118"/>
      <c r="B23" s="96"/>
      <c r="C23" s="97"/>
      <c r="D23" s="117"/>
      <c r="E23" s="8" t="s">
        <v>20</v>
      </c>
      <c r="F23" s="109"/>
      <c r="G23" s="27">
        <v>1</v>
      </c>
      <c r="H23" s="109"/>
    </row>
    <row r="24" spans="1:10" ht="77.25" thickBot="1" x14ac:dyDescent="0.3">
      <c r="A24" s="118"/>
      <c r="B24" s="96"/>
      <c r="C24" s="97"/>
      <c r="D24" s="117"/>
      <c r="E24" s="8" t="s">
        <v>21</v>
      </c>
      <c r="F24" s="109"/>
      <c r="G24" s="27">
        <v>1</v>
      </c>
      <c r="H24" s="109"/>
    </row>
    <row r="25" spans="1:10" ht="39" thickBot="1" x14ac:dyDescent="0.3">
      <c r="A25" s="118"/>
      <c r="B25" s="96"/>
      <c r="C25" s="97"/>
      <c r="D25" s="117"/>
      <c r="E25" s="8" t="s">
        <v>22</v>
      </c>
      <c r="F25" s="109"/>
      <c r="G25" s="27">
        <v>1</v>
      </c>
      <c r="H25" s="109"/>
    </row>
    <row r="26" spans="1:10" ht="51.75" thickBot="1" x14ac:dyDescent="0.3">
      <c r="A26" s="118"/>
      <c r="B26" s="96"/>
      <c r="C26" s="97"/>
      <c r="D26" s="117"/>
      <c r="E26" s="8" t="s">
        <v>23</v>
      </c>
      <c r="F26" s="109"/>
      <c r="G26" s="27">
        <v>1</v>
      </c>
      <c r="H26" s="109"/>
    </row>
    <row r="27" spans="1:10" ht="52.5" customHeight="1" thickBot="1" x14ac:dyDescent="0.3">
      <c r="A27" s="118"/>
      <c r="B27" s="96"/>
      <c r="C27" s="97"/>
      <c r="D27" s="117"/>
      <c r="E27" s="8" t="s">
        <v>24</v>
      </c>
      <c r="F27" s="109"/>
      <c r="G27" s="27">
        <v>1</v>
      </c>
      <c r="H27" s="109"/>
    </row>
    <row r="28" spans="1:10" ht="52.5" customHeight="1" thickBot="1" x14ac:dyDescent="0.3">
      <c r="A28" s="118"/>
      <c r="B28" s="96"/>
      <c r="C28" s="97"/>
      <c r="D28" s="117"/>
      <c r="E28" s="8" t="s">
        <v>25</v>
      </c>
      <c r="F28" s="109"/>
      <c r="G28" s="27">
        <v>1</v>
      </c>
      <c r="H28" s="109"/>
    </row>
    <row r="29" spans="1:10" ht="39" thickBot="1" x14ac:dyDescent="0.3">
      <c r="A29" s="118"/>
      <c r="B29" s="96"/>
      <c r="C29" s="97"/>
      <c r="D29" s="117"/>
      <c r="E29" s="8" t="s">
        <v>26</v>
      </c>
      <c r="F29" s="109"/>
      <c r="G29" s="27">
        <v>1</v>
      </c>
      <c r="H29" s="109"/>
    </row>
    <row r="30" spans="1:10" ht="39" thickBot="1" x14ac:dyDescent="0.3">
      <c r="A30" s="118"/>
      <c r="B30" s="96"/>
      <c r="C30" s="97"/>
      <c r="D30" s="117"/>
      <c r="E30" s="4" t="s">
        <v>27</v>
      </c>
      <c r="F30" s="109"/>
      <c r="G30" s="22"/>
      <c r="H30" s="113"/>
    </row>
    <row r="31" spans="1:10" s="35" customFormat="1" ht="3.75" customHeight="1" thickBot="1" x14ac:dyDescent="0.3">
      <c r="A31" s="39"/>
      <c r="B31" s="96"/>
      <c r="C31" s="97"/>
      <c r="D31" s="115"/>
      <c r="E31" s="115"/>
      <c r="F31" s="110"/>
      <c r="G31" s="115"/>
      <c r="H31" s="115"/>
    </row>
    <row r="32" spans="1:10" ht="64.5" thickBot="1" x14ac:dyDescent="0.3">
      <c r="A32" s="118">
        <v>3</v>
      </c>
      <c r="B32" s="96"/>
      <c r="C32" s="97"/>
      <c r="D32" s="116" t="s">
        <v>2</v>
      </c>
      <c r="E32" s="8" t="s">
        <v>28</v>
      </c>
      <c r="F32" s="109"/>
      <c r="G32" s="27">
        <v>1</v>
      </c>
      <c r="H32" s="114">
        <f>SUM(G32:G41)</f>
        <v>10</v>
      </c>
    </row>
    <row r="33" spans="1:8" ht="39" thickBot="1" x14ac:dyDescent="0.3">
      <c r="A33" s="118"/>
      <c r="B33" s="96"/>
      <c r="C33" s="97"/>
      <c r="D33" s="117"/>
      <c r="E33" s="8" t="s">
        <v>29</v>
      </c>
      <c r="F33" s="109"/>
      <c r="G33" s="27">
        <v>1</v>
      </c>
      <c r="H33" s="109"/>
    </row>
    <row r="34" spans="1:8" ht="26.25" thickBot="1" x14ac:dyDescent="0.3">
      <c r="A34" s="118"/>
      <c r="B34" s="96"/>
      <c r="C34" s="97"/>
      <c r="D34" s="117"/>
      <c r="E34" s="8" t="s">
        <v>30</v>
      </c>
      <c r="F34" s="109"/>
      <c r="G34" s="27">
        <v>1</v>
      </c>
      <c r="H34" s="109"/>
    </row>
    <row r="35" spans="1:8" ht="64.5" thickBot="1" x14ac:dyDescent="0.3">
      <c r="A35" s="118"/>
      <c r="B35" s="96"/>
      <c r="C35" s="97"/>
      <c r="D35" s="117"/>
      <c r="E35" s="8" t="s">
        <v>31</v>
      </c>
      <c r="F35" s="109"/>
      <c r="G35" s="27">
        <v>1</v>
      </c>
      <c r="H35" s="109"/>
    </row>
    <row r="36" spans="1:8" ht="26.25" thickBot="1" x14ac:dyDescent="0.3">
      <c r="A36" s="118"/>
      <c r="B36" s="96"/>
      <c r="C36" s="97"/>
      <c r="D36" s="117"/>
      <c r="E36" s="8" t="s">
        <v>32</v>
      </c>
      <c r="F36" s="109"/>
      <c r="G36" s="27">
        <v>1</v>
      </c>
      <c r="H36" s="109"/>
    </row>
    <row r="37" spans="1:8" ht="77.25" thickBot="1" x14ac:dyDescent="0.3">
      <c r="A37" s="118"/>
      <c r="B37" s="96"/>
      <c r="C37" s="97"/>
      <c r="D37" s="117"/>
      <c r="E37" s="8" t="s">
        <v>33</v>
      </c>
      <c r="F37" s="109"/>
      <c r="G37" s="27">
        <v>1</v>
      </c>
      <c r="H37" s="109"/>
    </row>
    <row r="38" spans="1:8" ht="39" thickBot="1" x14ac:dyDescent="0.3">
      <c r="A38" s="118"/>
      <c r="B38" s="96"/>
      <c r="C38" s="97"/>
      <c r="D38" s="117"/>
      <c r="E38" s="8" t="s">
        <v>34</v>
      </c>
      <c r="F38" s="109"/>
      <c r="G38" s="27">
        <v>1</v>
      </c>
      <c r="H38" s="109"/>
    </row>
    <row r="39" spans="1:8" ht="51.75" thickBot="1" x14ac:dyDescent="0.3">
      <c r="A39" s="118"/>
      <c r="B39" s="96"/>
      <c r="C39" s="97"/>
      <c r="D39" s="117"/>
      <c r="E39" s="8" t="s">
        <v>35</v>
      </c>
      <c r="F39" s="109"/>
      <c r="G39" s="27">
        <v>1</v>
      </c>
      <c r="H39" s="109"/>
    </row>
    <row r="40" spans="1:8" ht="39" thickBot="1" x14ac:dyDescent="0.3">
      <c r="A40" s="118"/>
      <c r="B40" s="96"/>
      <c r="C40" s="97"/>
      <c r="D40" s="117"/>
      <c r="E40" s="8" t="s">
        <v>36</v>
      </c>
      <c r="F40" s="109"/>
      <c r="G40" s="27">
        <v>1</v>
      </c>
      <c r="H40" s="109"/>
    </row>
    <row r="41" spans="1:8" ht="39" thickBot="1" x14ac:dyDescent="0.3">
      <c r="A41" s="118"/>
      <c r="B41" s="96"/>
      <c r="C41" s="97"/>
      <c r="D41" s="117"/>
      <c r="E41" s="8" t="s">
        <v>37</v>
      </c>
      <c r="F41" s="109"/>
      <c r="G41" s="22">
        <v>1</v>
      </c>
      <c r="H41" s="112"/>
    </row>
    <row r="42" spans="1:8" s="35" customFormat="1" ht="3.75" customHeight="1" thickBot="1" x14ac:dyDescent="0.3">
      <c r="A42" s="39"/>
      <c r="B42" s="96"/>
      <c r="C42" s="97"/>
      <c r="D42" s="115"/>
      <c r="E42" s="115"/>
      <c r="F42" s="110"/>
      <c r="G42" s="115"/>
      <c r="H42" s="115"/>
    </row>
    <row r="43" spans="1:8" ht="95.25" customHeight="1" thickBot="1" x14ac:dyDescent="0.3">
      <c r="A43" s="118">
        <v>4</v>
      </c>
      <c r="B43" s="96"/>
      <c r="C43" s="97"/>
      <c r="D43" s="116" t="s">
        <v>38</v>
      </c>
      <c r="E43" s="8" t="s">
        <v>39</v>
      </c>
      <c r="F43" s="109"/>
      <c r="G43" s="12">
        <v>1</v>
      </c>
      <c r="H43" s="111">
        <f>SUM(G43:G52)</f>
        <v>10</v>
      </c>
    </row>
    <row r="44" spans="1:8" ht="64.5" thickBot="1" x14ac:dyDescent="0.3">
      <c r="A44" s="118"/>
      <c r="B44" s="96"/>
      <c r="C44" s="97"/>
      <c r="D44" s="117"/>
      <c r="E44" s="8" t="s">
        <v>40</v>
      </c>
      <c r="F44" s="109"/>
      <c r="G44" s="27">
        <v>1</v>
      </c>
      <c r="H44" s="109"/>
    </row>
    <row r="45" spans="1:8" ht="51.75" thickBot="1" x14ac:dyDescent="0.3">
      <c r="A45" s="118"/>
      <c r="B45" s="96"/>
      <c r="C45" s="97"/>
      <c r="D45" s="117"/>
      <c r="E45" s="8" t="s">
        <v>41</v>
      </c>
      <c r="F45" s="109"/>
      <c r="G45" s="27">
        <v>1</v>
      </c>
      <c r="H45" s="109"/>
    </row>
    <row r="46" spans="1:8" ht="64.5" thickBot="1" x14ac:dyDescent="0.3">
      <c r="A46" s="118"/>
      <c r="B46" s="96"/>
      <c r="C46" s="97"/>
      <c r="D46" s="117"/>
      <c r="E46" s="8" t="s">
        <v>42</v>
      </c>
      <c r="F46" s="109"/>
      <c r="G46" s="27">
        <v>1</v>
      </c>
      <c r="H46" s="109"/>
    </row>
    <row r="47" spans="1:8" ht="64.5" thickBot="1" x14ac:dyDescent="0.3">
      <c r="A47" s="118"/>
      <c r="B47" s="96"/>
      <c r="C47" s="97"/>
      <c r="D47" s="117"/>
      <c r="E47" s="8" t="s">
        <v>43</v>
      </c>
      <c r="F47" s="109"/>
      <c r="G47" s="27">
        <v>1</v>
      </c>
      <c r="H47" s="109"/>
    </row>
    <row r="48" spans="1:8" ht="102.75" thickBot="1" x14ac:dyDescent="0.3">
      <c r="A48" s="118"/>
      <c r="B48" s="96"/>
      <c r="C48" s="97"/>
      <c r="D48" s="117"/>
      <c r="E48" s="8" t="s">
        <v>44</v>
      </c>
      <c r="F48" s="109"/>
      <c r="G48" s="27">
        <v>1</v>
      </c>
      <c r="H48" s="109"/>
    </row>
    <row r="49" spans="1:8" ht="64.5" thickBot="1" x14ac:dyDescent="0.3">
      <c r="A49" s="118"/>
      <c r="B49" s="96"/>
      <c r="C49" s="97"/>
      <c r="D49" s="117"/>
      <c r="E49" s="8" t="s">
        <v>45</v>
      </c>
      <c r="F49" s="109"/>
      <c r="G49" s="27">
        <v>1</v>
      </c>
      <c r="H49" s="109"/>
    </row>
    <row r="50" spans="1:8" ht="51.75" thickBot="1" x14ac:dyDescent="0.3">
      <c r="A50" s="118"/>
      <c r="B50" s="96"/>
      <c r="C50" s="97"/>
      <c r="D50" s="117"/>
      <c r="E50" s="8" t="s">
        <v>46</v>
      </c>
      <c r="F50" s="109"/>
      <c r="G50" s="27">
        <v>1</v>
      </c>
      <c r="H50" s="109"/>
    </row>
    <row r="51" spans="1:8" ht="39" thickBot="1" x14ac:dyDescent="0.3">
      <c r="A51" s="118"/>
      <c r="B51" s="96"/>
      <c r="C51" s="97"/>
      <c r="D51" s="117"/>
      <c r="E51" s="8" t="s">
        <v>47</v>
      </c>
      <c r="F51" s="109"/>
      <c r="G51" s="27">
        <v>1</v>
      </c>
      <c r="H51" s="109"/>
    </row>
    <row r="52" spans="1:8" ht="77.25" thickBot="1" x14ac:dyDescent="0.3">
      <c r="A52" s="118"/>
      <c r="B52" s="96"/>
      <c r="C52" s="97"/>
      <c r="D52" s="117"/>
      <c r="E52" s="8" t="s">
        <v>48</v>
      </c>
      <c r="F52" s="109"/>
      <c r="G52" s="22">
        <v>1</v>
      </c>
      <c r="H52" s="112"/>
    </row>
    <row r="53" spans="1:8" s="35" customFormat="1" ht="3.75" customHeight="1" thickBot="1" x14ac:dyDescent="0.3">
      <c r="A53" s="39"/>
      <c r="B53" s="96"/>
      <c r="C53" s="97"/>
      <c r="D53" s="115"/>
      <c r="E53" s="115"/>
      <c r="F53" s="110"/>
      <c r="G53" s="115"/>
      <c r="H53" s="115"/>
    </row>
    <row r="54" spans="1:8" ht="57.75" customHeight="1" thickBot="1" x14ac:dyDescent="0.3">
      <c r="A54" s="118">
        <v>5</v>
      </c>
      <c r="B54" s="96"/>
      <c r="C54" s="97"/>
      <c r="D54" s="116" t="s">
        <v>3</v>
      </c>
      <c r="E54" s="8" t="s">
        <v>49</v>
      </c>
      <c r="F54" s="109"/>
      <c r="G54" s="12">
        <v>1</v>
      </c>
      <c r="H54" s="111">
        <f>SUM(G54:G63)</f>
        <v>10</v>
      </c>
    </row>
    <row r="55" spans="1:8" ht="51.75" thickBot="1" x14ac:dyDescent="0.3">
      <c r="A55" s="118"/>
      <c r="B55" s="96"/>
      <c r="C55" s="97"/>
      <c r="D55" s="117"/>
      <c r="E55" s="8" t="s">
        <v>50</v>
      </c>
      <c r="F55" s="109"/>
      <c r="G55" s="27">
        <v>1</v>
      </c>
      <c r="H55" s="109"/>
    </row>
    <row r="56" spans="1:8" ht="51.75" thickBot="1" x14ac:dyDescent="0.3">
      <c r="A56" s="118"/>
      <c r="B56" s="96"/>
      <c r="C56" s="97"/>
      <c r="D56" s="117"/>
      <c r="E56" s="8" t="s">
        <v>51</v>
      </c>
      <c r="F56" s="109"/>
      <c r="G56" s="27">
        <v>1</v>
      </c>
      <c r="H56" s="109"/>
    </row>
    <row r="57" spans="1:8" ht="39" thickBot="1" x14ac:dyDescent="0.3">
      <c r="A57" s="118"/>
      <c r="B57" s="96"/>
      <c r="C57" s="97"/>
      <c r="D57" s="117"/>
      <c r="E57" s="8" t="s">
        <v>52</v>
      </c>
      <c r="F57" s="109"/>
      <c r="G57" s="27">
        <v>1</v>
      </c>
      <c r="H57" s="109"/>
    </row>
    <row r="58" spans="1:8" ht="51.75" thickBot="1" x14ac:dyDescent="0.3">
      <c r="A58" s="118"/>
      <c r="B58" s="96"/>
      <c r="C58" s="97"/>
      <c r="D58" s="117"/>
      <c r="E58" s="8" t="s">
        <v>53</v>
      </c>
      <c r="F58" s="109"/>
      <c r="G58" s="27">
        <v>1</v>
      </c>
      <c r="H58" s="109"/>
    </row>
    <row r="59" spans="1:8" ht="39" thickBot="1" x14ac:dyDescent="0.3">
      <c r="A59" s="118"/>
      <c r="B59" s="96"/>
      <c r="C59" s="97"/>
      <c r="D59" s="117"/>
      <c r="E59" s="8" t="s">
        <v>54</v>
      </c>
      <c r="F59" s="109"/>
      <c r="G59" s="27">
        <v>1</v>
      </c>
      <c r="H59" s="109"/>
    </row>
    <row r="60" spans="1:8" ht="26.25" thickBot="1" x14ac:dyDescent="0.3">
      <c r="A60" s="118"/>
      <c r="B60" s="96"/>
      <c r="C60" s="97"/>
      <c r="D60" s="117"/>
      <c r="E60" s="8" t="s">
        <v>55</v>
      </c>
      <c r="F60" s="109"/>
      <c r="G60" s="27">
        <v>1</v>
      </c>
      <c r="H60" s="109"/>
    </row>
    <row r="61" spans="1:8" ht="64.5" thickBot="1" x14ac:dyDescent="0.3">
      <c r="A61" s="118"/>
      <c r="B61" s="96"/>
      <c r="C61" s="97"/>
      <c r="D61" s="117"/>
      <c r="E61" s="8" t="s">
        <v>56</v>
      </c>
      <c r="F61" s="109"/>
      <c r="G61" s="27">
        <v>1</v>
      </c>
      <c r="H61" s="109"/>
    </row>
    <row r="62" spans="1:8" ht="51.75" thickBot="1" x14ac:dyDescent="0.3">
      <c r="A62" s="118"/>
      <c r="B62" s="96"/>
      <c r="C62" s="97"/>
      <c r="D62" s="117"/>
      <c r="E62" s="8" t="s">
        <v>57</v>
      </c>
      <c r="F62" s="109"/>
      <c r="G62" s="51">
        <v>1</v>
      </c>
      <c r="H62" s="109"/>
    </row>
    <row r="63" spans="1:8" ht="51.75" thickBot="1" x14ac:dyDescent="0.3">
      <c r="A63" s="118"/>
      <c r="B63" s="98"/>
      <c r="C63" s="99"/>
      <c r="D63" s="117"/>
      <c r="E63" s="8" t="s">
        <v>58</v>
      </c>
      <c r="F63" s="109"/>
      <c r="G63" s="18">
        <v>1</v>
      </c>
      <c r="H63" s="112"/>
    </row>
    <row r="64" spans="1:8" ht="15.75" customHeight="1" x14ac:dyDescent="0.25">
      <c r="A64" s="10"/>
      <c r="B64" s="10"/>
      <c r="C64" s="10"/>
      <c r="D64" s="10"/>
      <c r="E64" s="10"/>
      <c r="F64" s="110"/>
      <c r="G64" s="13"/>
      <c r="H64" s="13"/>
    </row>
    <row r="65" spans="1:10" ht="36" customHeight="1" x14ac:dyDescent="0.25">
      <c r="A65" s="120" t="s">
        <v>141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9.75" customHeight="1" x14ac:dyDescent="0.25">
      <c r="A66" s="91"/>
      <c r="B66" s="92"/>
      <c r="C66" s="92"/>
      <c r="D66" s="92"/>
      <c r="E66" s="92"/>
      <c r="F66" s="92"/>
      <c r="G66" s="92"/>
      <c r="H66" s="92"/>
      <c r="I66" s="92"/>
      <c r="J66" s="93"/>
    </row>
  </sheetData>
  <mergeCells count="36">
    <mergeCell ref="D10:D19"/>
    <mergeCell ref="H10:H19"/>
    <mergeCell ref="A54:A63"/>
    <mergeCell ref="D54:D63"/>
    <mergeCell ref="H54:H63"/>
    <mergeCell ref="G53:H53"/>
    <mergeCell ref="D20:E20"/>
    <mergeCell ref="A43:A52"/>
    <mergeCell ref="D43:D52"/>
    <mergeCell ref="B10:C63"/>
    <mergeCell ref="D53:E53"/>
    <mergeCell ref="A8:H8"/>
    <mergeCell ref="A1:B6"/>
    <mergeCell ref="C1:G6"/>
    <mergeCell ref="H1:H2"/>
    <mergeCell ref="I1:J2"/>
    <mergeCell ref="H3:H4"/>
    <mergeCell ref="I3:J4"/>
    <mergeCell ref="H5:J6"/>
    <mergeCell ref="A7:H7"/>
    <mergeCell ref="A65:J66"/>
    <mergeCell ref="H32:H41"/>
    <mergeCell ref="A10:A19"/>
    <mergeCell ref="D31:E31"/>
    <mergeCell ref="G31:H31"/>
    <mergeCell ref="H43:H52"/>
    <mergeCell ref="G20:H20"/>
    <mergeCell ref="A21:A30"/>
    <mergeCell ref="D42:E42"/>
    <mergeCell ref="G42:H42"/>
    <mergeCell ref="F9:F64"/>
    <mergeCell ref="A32:A41"/>
    <mergeCell ref="D32:D41"/>
    <mergeCell ref="D21:D30"/>
    <mergeCell ref="H21:H30"/>
    <mergeCell ref="B9:C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6"/>
  <sheetViews>
    <sheetView zoomScaleNormal="100" workbookViewId="0">
      <pane ySplit="9" topLeftCell="A10" activePane="bottomLeft" state="frozen"/>
      <selection activeCell="H10" sqref="H10:H19"/>
      <selection pane="bottomLeft" activeCell="I1" sqref="I1:J2"/>
    </sheetView>
  </sheetViews>
  <sheetFormatPr baseColWidth="10" defaultRowHeight="15" x14ac:dyDescent="0.25"/>
  <cols>
    <col min="1" max="1" width="5.28515625" style="1" customWidth="1"/>
    <col min="2" max="2" width="9.7109375" style="1" customWidth="1"/>
    <col min="3" max="3" width="26.7109375" style="1" customWidth="1"/>
    <col min="4" max="4" width="20" style="1" customWidth="1"/>
    <col min="5" max="5" width="26.7109375" style="1" customWidth="1"/>
    <col min="6" max="6" width="0.7109375" style="2" customWidth="1"/>
    <col min="7" max="7" width="11.42578125" style="1"/>
    <col min="8" max="8" width="13.28515625" style="1" customWidth="1"/>
    <col min="9" max="9" width="5" style="1" customWidth="1"/>
    <col min="10" max="10" width="12" style="1" customWidth="1"/>
    <col min="11" max="16384" width="11.42578125" style="1"/>
  </cols>
  <sheetData>
    <row r="1" spans="1:10" x14ac:dyDescent="0.25">
      <c r="A1" s="100"/>
      <c r="B1" s="100"/>
      <c r="C1" s="145" t="s">
        <v>147</v>
      </c>
      <c r="D1" s="102"/>
      <c r="E1" s="102"/>
      <c r="F1" s="102"/>
      <c r="G1" s="102"/>
      <c r="H1" s="104" t="s">
        <v>137</v>
      </c>
      <c r="I1" s="103">
        <v>44391</v>
      </c>
      <c r="J1" s="103"/>
    </row>
    <row r="2" spans="1:10" x14ac:dyDescent="0.25">
      <c r="A2" s="100"/>
      <c r="B2" s="100"/>
      <c r="C2" s="102"/>
      <c r="D2" s="102"/>
      <c r="E2" s="102"/>
      <c r="F2" s="102"/>
      <c r="G2" s="102"/>
      <c r="H2" s="104"/>
      <c r="I2" s="103"/>
      <c r="J2" s="103"/>
    </row>
    <row r="3" spans="1:10" ht="15" customHeight="1" x14ac:dyDescent="0.25">
      <c r="A3" s="100"/>
      <c r="B3" s="100"/>
      <c r="C3" s="102"/>
      <c r="D3" s="102"/>
      <c r="E3" s="102"/>
      <c r="F3" s="102"/>
      <c r="G3" s="102"/>
      <c r="H3" s="104" t="s">
        <v>150</v>
      </c>
      <c r="I3" s="104" t="s">
        <v>151</v>
      </c>
      <c r="J3" s="104"/>
    </row>
    <row r="4" spans="1:10" x14ac:dyDescent="0.25">
      <c r="A4" s="100"/>
      <c r="B4" s="100"/>
      <c r="C4" s="102"/>
      <c r="D4" s="102"/>
      <c r="E4" s="102"/>
      <c r="F4" s="102"/>
      <c r="G4" s="102"/>
      <c r="H4" s="104"/>
      <c r="I4" s="104"/>
      <c r="J4" s="104"/>
    </row>
    <row r="5" spans="1:10" x14ac:dyDescent="0.25">
      <c r="A5" s="100"/>
      <c r="B5" s="100"/>
      <c r="C5" s="102"/>
      <c r="D5" s="102"/>
      <c r="E5" s="102"/>
      <c r="F5" s="102"/>
      <c r="G5" s="102"/>
      <c r="H5" s="104" t="s">
        <v>149</v>
      </c>
      <c r="I5" s="104"/>
      <c r="J5" s="104"/>
    </row>
    <row r="6" spans="1:10" x14ac:dyDescent="0.25">
      <c r="A6" s="100"/>
      <c r="B6" s="100"/>
      <c r="C6" s="102"/>
      <c r="D6" s="102"/>
      <c r="E6" s="102"/>
      <c r="F6" s="102"/>
      <c r="G6" s="102"/>
      <c r="H6" s="104"/>
      <c r="I6" s="104"/>
      <c r="J6" s="104"/>
    </row>
    <row r="7" spans="1:10" ht="19.5" customHeight="1" thickBot="1" x14ac:dyDescent="0.3">
      <c r="A7" s="134"/>
      <c r="B7" s="134"/>
      <c r="C7" s="134"/>
      <c r="D7" s="134"/>
      <c r="E7" s="134"/>
      <c r="F7" s="134"/>
      <c r="G7" s="134"/>
      <c r="H7" s="134"/>
    </row>
    <row r="8" spans="1:10" ht="45.75" thickBot="1" x14ac:dyDescent="0.3">
      <c r="A8" s="131" t="s">
        <v>128</v>
      </c>
      <c r="B8" s="132"/>
      <c r="C8" s="132"/>
      <c r="D8" s="132"/>
      <c r="E8" s="132"/>
      <c r="F8" s="132"/>
      <c r="G8" s="132"/>
      <c r="H8" s="133"/>
      <c r="J8" s="14" t="s">
        <v>61</v>
      </c>
    </row>
    <row r="9" spans="1:10" ht="44.25" customHeight="1" thickBot="1" x14ac:dyDescent="0.3">
      <c r="A9" s="68" t="s">
        <v>4</v>
      </c>
      <c r="B9" s="94" t="s">
        <v>5</v>
      </c>
      <c r="C9" s="95"/>
      <c r="D9" s="72" t="s">
        <v>0</v>
      </c>
      <c r="E9" s="72" t="s">
        <v>6</v>
      </c>
      <c r="F9" s="109"/>
      <c r="G9" s="72" t="s">
        <v>59</v>
      </c>
      <c r="H9" s="72" t="s">
        <v>60</v>
      </c>
      <c r="J9" s="23">
        <f>SUM(H10:H63)</f>
        <v>39</v>
      </c>
    </row>
    <row r="10" spans="1:10" ht="51.75" customHeight="1" thickBot="1" x14ac:dyDescent="0.3">
      <c r="A10" s="118">
        <v>1</v>
      </c>
      <c r="B10" s="140" t="s">
        <v>99</v>
      </c>
      <c r="C10" s="141"/>
      <c r="D10" s="117" t="s">
        <v>17</v>
      </c>
      <c r="E10" s="9" t="s">
        <v>7</v>
      </c>
      <c r="F10" s="109"/>
      <c r="G10" s="12"/>
      <c r="H10" s="111">
        <f>SUM(G10:G19)</f>
        <v>7</v>
      </c>
    </row>
    <row r="11" spans="1:10" ht="39" thickBot="1" x14ac:dyDescent="0.3">
      <c r="A11" s="118"/>
      <c r="B11" s="96"/>
      <c r="C11" s="97"/>
      <c r="D11" s="117"/>
      <c r="E11" s="8" t="s">
        <v>8</v>
      </c>
      <c r="F11" s="109"/>
      <c r="G11" s="27">
        <v>1</v>
      </c>
      <c r="H11" s="109"/>
      <c r="J11" s="6"/>
    </row>
    <row r="12" spans="1:10" ht="51.75" thickBot="1" x14ac:dyDescent="0.3">
      <c r="A12" s="118"/>
      <c r="B12" s="96"/>
      <c r="C12" s="97"/>
      <c r="D12" s="117"/>
      <c r="E12" s="8" t="s">
        <v>9</v>
      </c>
      <c r="F12" s="109"/>
      <c r="G12" s="27">
        <v>1</v>
      </c>
      <c r="H12" s="109"/>
      <c r="J12" s="6"/>
    </row>
    <row r="13" spans="1:10" ht="26.25" thickBot="1" x14ac:dyDescent="0.3">
      <c r="A13" s="118"/>
      <c r="B13" s="96"/>
      <c r="C13" s="97"/>
      <c r="D13" s="117"/>
      <c r="E13" s="8" t="s">
        <v>100</v>
      </c>
      <c r="F13" s="109"/>
      <c r="G13" s="27">
        <v>1</v>
      </c>
      <c r="H13" s="109"/>
      <c r="J13" s="6"/>
    </row>
    <row r="14" spans="1:10" ht="39" thickBot="1" x14ac:dyDescent="0.3">
      <c r="A14" s="118"/>
      <c r="B14" s="96"/>
      <c r="C14" s="97"/>
      <c r="D14" s="117"/>
      <c r="E14" s="8" t="s">
        <v>11</v>
      </c>
      <c r="F14" s="109"/>
      <c r="G14" s="27">
        <v>1</v>
      </c>
      <c r="H14" s="109"/>
      <c r="J14" s="6"/>
    </row>
    <row r="15" spans="1:10" ht="39" thickBot="1" x14ac:dyDescent="0.3">
      <c r="A15" s="118"/>
      <c r="B15" s="96"/>
      <c r="C15" s="97"/>
      <c r="D15" s="117"/>
      <c r="E15" s="8" t="s">
        <v>12</v>
      </c>
      <c r="F15" s="109"/>
      <c r="G15" s="27"/>
      <c r="H15" s="109"/>
      <c r="J15" s="6"/>
    </row>
    <row r="16" spans="1:10" ht="39" thickBot="1" x14ac:dyDescent="0.3">
      <c r="A16" s="118"/>
      <c r="B16" s="96"/>
      <c r="C16" s="97"/>
      <c r="D16" s="117"/>
      <c r="E16" s="8" t="s">
        <v>13</v>
      </c>
      <c r="F16" s="109"/>
      <c r="G16" s="27"/>
      <c r="H16" s="109"/>
      <c r="J16" s="6"/>
    </row>
    <row r="17" spans="1:10" ht="51.75" thickBot="1" x14ac:dyDescent="0.3">
      <c r="A17" s="118"/>
      <c r="B17" s="96"/>
      <c r="C17" s="97"/>
      <c r="D17" s="117"/>
      <c r="E17" s="8" t="s">
        <v>14</v>
      </c>
      <c r="F17" s="109"/>
      <c r="G17" s="27">
        <v>1</v>
      </c>
      <c r="H17" s="109"/>
      <c r="J17" s="6"/>
    </row>
    <row r="18" spans="1:10" ht="77.25" thickBot="1" x14ac:dyDescent="0.3">
      <c r="A18" s="118"/>
      <c r="B18" s="96"/>
      <c r="C18" s="97"/>
      <c r="D18" s="117"/>
      <c r="E18" s="8" t="s">
        <v>15</v>
      </c>
      <c r="F18" s="109"/>
      <c r="G18" s="27">
        <v>1</v>
      </c>
      <c r="H18" s="109"/>
    </row>
    <row r="19" spans="1:10" ht="51.75" thickBot="1" x14ac:dyDescent="0.3">
      <c r="A19" s="118"/>
      <c r="B19" s="96"/>
      <c r="C19" s="97"/>
      <c r="D19" s="119"/>
      <c r="E19" s="5" t="s">
        <v>16</v>
      </c>
      <c r="F19" s="109"/>
      <c r="G19" s="18">
        <v>1</v>
      </c>
      <c r="H19" s="112"/>
    </row>
    <row r="20" spans="1:10" s="35" customFormat="1" ht="3.75" customHeight="1" thickBot="1" x14ac:dyDescent="0.3">
      <c r="A20" s="39"/>
      <c r="B20" s="96"/>
      <c r="C20" s="97"/>
      <c r="D20" s="115"/>
      <c r="E20" s="115"/>
      <c r="F20" s="110"/>
      <c r="G20" s="115"/>
      <c r="H20" s="115"/>
    </row>
    <row r="21" spans="1:10" ht="51.75" thickBot="1" x14ac:dyDescent="0.3">
      <c r="A21" s="118">
        <v>2</v>
      </c>
      <c r="B21" s="96"/>
      <c r="C21" s="97"/>
      <c r="D21" s="116" t="s">
        <v>1</v>
      </c>
      <c r="E21" s="8" t="s">
        <v>18</v>
      </c>
      <c r="F21" s="109"/>
      <c r="G21" s="21">
        <v>1</v>
      </c>
      <c r="H21" s="111">
        <f>SUM(G21:G30)</f>
        <v>5</v>
      </c>
    </row>
    <row r="22" spans="1:10" ht="51.75" thickBot="1" x14ac:dyDescent="0.3">
      <c r="A22" s="118"/>
      <c r="B22" s="96"/>
      <c r="C22" s="97"/>
      <c r="D22" s="117"/>
      <c r="E22" s="8" t="s">
        <v>19</v>
      </c>
      <c r="F22" s="109"/>
      <c r="G22" s="27"/>
      <c r="H22" s="109"/>
    </row>
    <row r="23" spans="1:10" ht="51.75" thickBot="1" x14ac:dyDescent="0.3">
      <c r="A23" s="118"/>
      <c r="B23" s="96"/>
      <c r="C23" s="97"/>
      <c r="D23" s="117"/>
      <c r="E23" s="8" t="s">
        <v>20</v>
      </c>
      <c r="F23" s="109"/>
      <c r="G23" s="27">
        <v>1</v>
      </c>
      <c r="H23" s="109"/>
    </row>
    <row r="24" spans="1:10" ht="77.25" thickBot="1" x14ac:dyDescent="0.3">
      <c r="A24" s="118"/>
      <c r="B24" s="96"/>
      <c r="C24" s="97"/>
      <c r="D24" s="117"/>
      <c r="E24" s="8" t="s">
        <v>21</v>
      </c>
      <c r="F24" s="109"/>
      <c r="G24" s="27">
        <v>1</v>
      </c>
      <c r="H24" s="109"/>
    </row>
    <row r="25" spans="1:10" ht="39" thickBot="1" x14ac:dyDescent="0.3">
      <c r="A25" s="118"/>
      <c r="B25" s="96"/>
      <c r="C25" s="97"/>
      <c r="D25" s="117"/>
      <c r="E25" s="8" t="s">
        <v>22</v>
      </c>
      <c r="F25" s="109"/>
      <c r="G25" s="27"/>
      <c r="H25" s="109"/>
    </row>
    <row r="26" spans="1:10" ht="51.75" thickBot="1" x14ac:dyDescent="0.3">
      <c r="A26" s="118"/>
      <c r="B26" s="96"/>
      <c r="C26" s="97"/>
      <c r="D26" s="117"/>
      <c r="E26" s="8" t="s">
        <v>23</v>
      </c>
      <c r="F26" s="109"/>
      <c r="G26" s="27"/>
      <c r="H26" s="109"/>
    </row>
    <row r="27" spans="1:10" ht="52.5" customHeight="1" thickBot="1" x14ac:dyDescent="0.3">
      <c r="A27" s="118"/>
      <c r="B27" s="96"/>
      <c r="C27" s="97"/>
      <c r="D27" s="117"/>
      <c r="E27" s="8" t="s">
        <v>24</v>
      </c>
      <c r="F27" s="109"/>
      <c r="G27" s="27"/>
      <c r="H27" s="109"/>
    </row>
    <row r="28" spans="1:10" ht="52.5" customHeight="1" thickBot="1" x14ac:dyDescent="0.3">
      <c r="A28" s="118"/>
      <c r="B28" s="96"/>
      <c r="C28" s="97"/>
      <c r="D28" s="117"/>
      <c r="E28" s="8" t="s">
        <v>25</v>
      </c>
      <c r="F28" s="109"/>
      <c r="G28" s="27">
        <v>1</v>
      </c>
      <c r="H28" s="109"/>
    </row>
    <row r="29" spans="1:10" ht="39" thickBot="1" x14ac:dyDescent="0.3">
      <c r="A29" s="118"/>
      <c r="B29" s="96"/>
      <c r="C29" s="97"/>
      <c r="D29" s="117"/>
      <c r="E29" s="8" t="s">
        <v>26</v>
      </c>
      <c r="F29" s="109"/>
      <c r="G29" s="27">
        <v>1</v>
      </c>
      <c r="H29" s="109"/>
    </row>
    <row r="30" spans="1:10" ht="39" thickBot="1" x14ac:dyDescent="0.3">
      <c r="A30" s="118"/>
      <c r="B30" s="96"/>
      <c r="C30" s="97"/>
      <c r="D30" s="117"/>
      <c r="E30" s="4" t="s">
        <v>27</v>
      </c>
      <c r="F30" s="109"/>
      <c r="G30" s="22"/>
      <c r="H30" s="113"/>
    </row>
    <row r="31" spans="1:10" s="35" customFormat="1" ht="3.75" customHeight="1" thickBot="1" x14ac:dyDescent="0.3">
      <c r="A31" s="39"/>
      <c r="B31" s="96"/>
      <c r="C31" s="97"/>
      <c r="D31" s="115"/>
      <c r="E31" s="115"/>
      <c r="F31" s="110"/>
      <c r="G31" s="115"/>
      <c r="H31" s="115"/>
    </row>
    <row r="32" spans="1:10" ht="64.5" thickBot="1" x14ac:dyDescent="0.3">
      <c r="A32" s="118">
        <v>3</v>
      </c>
      <c r="B32" s="96"/>
      <c r="C32" s="97"/>
      <c r="D32" s="116" t="s">
        <v>2</v>
      </c>
      <c r="E32" s="8" t="s">
        <v>28</v>
      </c>
      <c r="F32" s="109"/>
      <c r="G32" s="27">
        <v>1</v>
      </c>
      <c r="H32" s="114">
        <f>SUM(G32:G41)</f>
        <v>10</v>
      </c>
    </row>
    <row r="33" spans="1:8" ht="39" thickBot="1" x14ac:dyDescent="0.3">
      <c r="A33" s="118"/>
      <c r="B33" s="96"/>
      <c r="C33" s="97"/>
      <c r="D33" s="117"/>
      <c r="E33" s="8" t="s">
        <v>29</v>
      </c>
      <c r="F33" s="109"/>
      <c r="G33" s="27">
        <v>1</v>
      </c>
      <c r="H33" s="109"/>
    </row>
    <row r="34" spans="1:8" ht="26.25" thickBot="1" x14ac:dyDescent="0.3">
      <c r="A34" s="118"/>
      <c r="B34" s="96"/>
      <c r="C34" s="97"/>
      <c r="D34" s="117"/>
      <c r="E34" s="8" t="s">
        <v>30</v>
      </c>
      <c r="F34" s="109"/>
      <c r="G34" s="27">
        <v>1</v>
      </c>
      <c r="H34" s="109"/>
    </row>
    <row r="35" spans="1:8" ht="64.5" thickBot="1" x14ac:dyDescent="0.3">
      <c r="A35" s="118"/>
      <c r="B35" s="96"/>
      <c r="C35" s="97"/>
      <c r="D35" s="117"/>
      <c r="E35" s="8" t="s">
        <v>31</v>
      </c>
      <c r="F35" s="109"/>
      <c r="G35" s="27">
        <v>1</v>
      </c>
      <c r="H35" s="109"/>
    </row>
    <row r="36" spans="1:8" ht="26.25" thickBot="1" x14ac:dyDescent="0.3">
      <c r="A36" s="118"/>
      <c r="B36" s="96"/>
      <c r="C36" s="97"/>
      <c r="D36" s="117"/>
      <c r="E36" s="8" t="s">
        <v>32</v>
      </c>
      <c r="F36" s="109"/>
      <c r="G36" s="27">
        <v>1</v>
      </c>
      <c r="H36" s="109"/>
    </row>
    <row r="37" spans="1:8" ht="77.25" thickBot="1" x14ac:dyDescent="0.3">
      <c r="A37" s="118"/>
      <c r="B37" s="96"/>
      <c r="C37" s="97"/>
      <c r="D37" s="117"/>
      <c r="E37" s="8" t="s">
        <v>33</v>
      </c>
      <c r="F37" s="109"/>
      <c r="G37" s="27">
        <v>1</v>
      </c>
      <c r="H37" s="109"/>
    </row>
    <row r="38" spans="1:8" ht="39" thickBot="1" x14ac:dyDescent="0.3">
      <c r="A38" s="118"/>
      <c r="B38" s="96"/>
      <c r="C38" s="97"/>
      <c r="D38" s="117"/>
      <c r="E38" s="8" t="s">
        <v>34</v>
      </c>
      <c r="F38" s="109"/>
      <c r="G38" s="27">
        <v>1</v>
      </c>
      <c r="H38" s="109"/>
    </row>
    <row r="39" spans="1:8" ht="51.75" thickBot="1" x14ac:dyDescent="0.3">
      <c r="A39" s="118"/>
      <c r="B39" s="96"/>
      <c r="C39" s="97"/>
      <c r="D39" s="117"/>
      <c r="E39" s="8" t="s">
        <v>35</v>
      </c>
      <c r="F39" s="109"/>
      <c r="G39" s="27">
        <v>1</v>
      </c>
      <c r="H39" s="109"/>
    </row>
    <row r="40" spans="1:8" ht="39" thickBot="1" x14ac:dyDescent="0.3">
      <c r="A40" s="118"/>
      <c r="B40" s="96"/>
      <c r="C40" s="97"/>
      <c r="D40" s="117"/>
      <c r="E40" s="8" t="s">
        <v>36</v>
      </c>
      <c r="F40" s="109"/>
      <c r="G40" s="27">
        <v>1</v>
      </c>
      <c r="H40" s="109"/>
    </row>
    <row r="41" spans="1:8" ht="39" thickBot="1" x14ac:dyDescent="0.3">
      <c r="A41" s="118"/>
      <c r="B41" s="96"/>
      <c r="C41" s="97"/>
      <c r="D41" s="117"/>
      <c r="E41" s="8" t="s">
        <v>37</v>
      </c>
      <c r="F41" s="109"/>
      <c r="G41" s="22">
        <v>1</v>
      </c>
      <c r="H41" s="112"/>
    </row>
    <row r="42" spans="1:8" s="35" customFormat="1" ht="3.75" customHeight="1" thickBot="1" x14ac:dyDescent="0.3">
      <c r="A42" s="39"/>
      <c r="B42" s="96"/>
      <c r="C42" s="97"/>
      <c r="D42" s="115"/>
      <c r="E42" s="115"/>
      <c r="F42" s="110"/>
      <c r="G42" s="115"/>
      <c r="H42" s="115"/>
    </row>
    <row r="43" spans="1:8" ht="95.25" customHeight="1" thickBot="1" x14ac:dyDescent="0.3">
      <c r="A43" s="118">
        <v>4</v>
      </c>
      <c r="B43" s="96"/>
      <c r="C43" s="97"/>
      <c r="D43" s="116" t="s">
        <v>38</v>
      </c>
      <c r="E43" s="8" t="s">
        <v>101</v>
      </c>
      <c r="F43" s="109"/>
      <c r="G43" s="12">
        <v>1</v>
      </c>
      <c r="H43" s="111">
        <f>SUM(G43:G52)</f>
        <v>7</v>
      </c>
    </row>
    <row r="44" spans="1:8" ht="64.5" thickBot="1" x14ac:dyDescent="0.3">
      <c r="A44" s="118"/>
      <c r="B44" s="96"/>
      <c r="C44" s="97"/>
      <c r="D44" s="117"/>
      <c r="E44" s="8" t="s">
        <v>102</v>
      </c>
      <c r="F44" s="109"/>
      <c r="G44" s="27">
        <v>1</v>
      </c>
      <c r="H44" s="109"/>
    </row>
    <row r="45" spans="1:8" ht="51.75" thickBot="1" x14ac:dyDescent="0.3">
      <c r="A45" s="118"/>
      <c r="B45" s="96"/>
      <c r="C45" s="97"/>
      <c r="D45" s="117"/>
      <c r="E45" s="8" t="s">
        <v>41</v>
      </c>
      <c r="F45" s="109"/>
      <c r="G45" s="27"/>
      <c r="H45" s="109"/>
    </row>
    <row r="46" spans="1:8" ht="64.5" thickBot="1" x14ac:dyDescent="0.3">
      <c r="A46" s="118"/>
      <c r="B46" s="96"/>
      <c r="C46" s="97"/>
      <c r="D46" s="117"/>
      <c r="E46" s="8" t="s">
        <v>103</v>
      </c>
      <c r="F46" s="109"/>
      <c r="G46" s="27">
        <v>1</v>
      </c>
      <c r="H46" s="109"/>
    </row>
    <row r="47" spans="1:8" ht="64.5" thickBot="1" x14ac:dyDescent="0.3">
      <c r="A47" s="118"/>
      <c r="B47" s="96"/>
      <c r="C47" s="97"/>
      <c r="D47" s="117"/>
      <c r="E47" s="8" t="s">
        <v>43</v>
      </c>
      <c r="F47" s="109"/>
      <c r="G47" s="27"/>
      <c r="H47" s="109"/>
    </row>
    <row r="48" spans="1:8" ht="102.75" thickBot="1" x14ac:dyDescent="0.3">
      <c r="A48" s="118"/>
      <c r="B48" s="96"/>
      <c r="C48" s="97"/>
      <c r="D48" s="117"/>
      <c r="E48" s="8" t="s">
        <v>104</v>
      </c>
      <c r="F48" s="109"/>
      <c r="G48" s="27">
        <v>1</v>
      </c>
      <c r="H48" s="109"/>
    </row>
    <row r="49" spans="1:8" ht="64.5" thickBot="1" x14ac:dyDescent="0.3">
      <c r="A49" s="118"/>
      <c r="B49" s="96"/>
      <c r="C49" s="97"/>
      <c r="D49" s="117"/>
      <c r="E49" s="8" t="s">
        <v>105</v>
      </c>
      <c r="F49" s="109"/>
      <c r="G49" s="27">
        <v>1</v>
      </c>
      <c r="H49" s="109"/>
    </row>
    <row r="50" spans="1:8" ht="51.75" thickBot="1" x14ac:dyDescent="0.3">
      <c r="A50" s="118"/>
      <c r="B50" s="96"/>
      <c r="C50" s="97"/>
      <c r="D50" s="117"/>
      <c r="E50" s="8" t="s">
        <v>46</v>
      </c>
      <c r="F50" s="109"/>
      <c r="G50" s="27"/>
      <c r="H50" s="109"/>
    </row>
    <row r="51" spans="1:8" ht="39" thickBot="1" x14ac:dyDescent="0.3">
      <c r="A51" s="118"/>
      <c r="B51" s="96"/>
      <c r="C51" s="97"/>
      <c r="D51" s="117"/>
      <c r="E51" s="8" t="s">
        <v>47</v>
      </c>
      <c r="F51" s="109"/>
      <c r="G51" s="27">
        <v>1</v>
      </c>
      <c r="H51" s="109"/>
    </row>
    <row r="52" spans="1:8" ht="77.25" thickBot="1" x14ac:dyDescent="0.3">
      <c r="A52" s="118"/>
      <c r="B52" s="96"/>
      <c r="C52" s="97"/>
      <c r="D52" s="117"/>
      <c r="E52" s="8" t="s">
        <v>48</v>
      </c>
      <c r="F52" s="109"/>
      <c r="G52" s="22">
        <v>1</v>
      </c>
      <c r="H52" s="112"/>
    </row>
    <row r="53" spans="1:8" s="35" customFormat="1" ht="3.75" customHeight="1" thickBot="1" x14ac:dyDescent="0.3">
      <c r="A53" s="39"/>
      <c r="B53" s="96"/>
      <c r="C53" s="97"/>
      <c r="D53" s="115"/>
      <c r="E53" s="115"/>
      <c r="F53" s="110"/>
      <c r="G53" s="115"/>
      <c r="H53" s="115"/>
    </row>
    <row r="54" spans="1:8" ht="57.75" customHeight="1" thickBot="1" x14ac:dyDescent="0.3">
      <c r="A54" s="118">
        <v>5</v>
      </c>
      <c r="B54" s="96"/>
      <c r="C54" s="97"/>
      <c r="D54" s="116" t="s">
        <v>3</v>
      </c>
      <c r="E54" s="8" t="s">
        <v>49</v>
      </c>
      <c r="F54" s="109"/>
      <c r="G54" s="12">
        <v>1</v>
      </c>
      <c r="H54" s="111">
        <f>SUM(G54:G63)</f>
        <v>10</v>
      </c>
    </row>
    <row r="55" spans="1:8" ht="51.75" thickBot="1" x14ac:dyDescent="0.3">
      <c r="A55" s="118"/>
      <c r="B55" s="96"/>
      <c r="C55" s="97"/>
      <c r="D55" s="117"/>
      <c r="E55" s="8" t="s">
        <v>50</v>
      </c>
      <c r="F55" s="109"/>
      <c r="G55" s="27">
        <v>1</v>
      </c>
      <c r="H55" s="109"/>
    </row>
    <row r="56" spans="1:8" ht="51.75" thickBot="1" x14ac:dyDescent="0.3">
      <c r="A56" s="118"/>
      <c r="B56" s="96"/>
      <c r="C56" s="97"/>
      <c r="D56" s="117"/>
      <c r="E56" s="8" t="s">
        <v>51</v>
      </c>
      <c r="F56" s="109"/>
      <c r="G56" s="27">
        <v>1</v>
      </c>
      <c r="H56" s="109"/>
    </row>
    <row r="57" spans="1:8" ht="39" thickBot="1" x14ac:dyDescent="0.3">
      <c r="A57" s="118"/>
      <c r="B57" s="96"/>
      <c r="C57" s="97"/>
      <c r="D57" s="117"/>
      <c r="E57" s="8" t="s">
        <v>52</v>
      </c>
      <c r="F57" s="109"/>
      <c r="G57" s="27">
        <v>1</v>
      </c>
      <c r="H57" s="109"/>
    </row>
    <row r="58" spans="1:8" ht="51.75" thickBot="1" x14ac:dyDescent="0.3">
      <c r="A58" s="118"/>
      <c r="B58" s="96"/>
      <c r="C58" s="97"/>
      <c r="D58" s="117"/>
      <c r="E58" s="8" t="s">
        <v>106</v>
      </c>
      <c r="F58" s="109"/>
      <c r="G58" s="27">
        <v>1</v>
      </c>
      <c r="H58" s="109"/>
    </row>
    <row r="59" spans="1:8" ht="39" thickBot="1" x14ac:dyDescent="0.3">
      <c r="A59" s="118"/>
      <c r="B59" s="96"/>
      <c r="C59" s="97"/>
      <c r="D59" s="117"/>
      <c r="E59" s="8" t="s">
        <v>107</v>
      </c>
      <c r="F59" s="109"/>
      <c r="G59" s="27">
        <v>1</v>
      </c>
      <c r="H59" s="109"/>
    </row>
    <row r="60" spans="1:8" ht="26.25" thickBot="1" x14ac:dyDescent="0.3">
      <c r="A60" s="118"/>
      <c r="B60" s="96"/>
      <c r="C60" s="97"/>
      <c r="D60" s="117"/>
      <c r="E60" s="8" t="s">
        <v>55</v>
      </c>
      <c r="F60" s="109"/>
      <c r="G60" s="27">
        <v>1</v>
      </c>
      <c r="H60" s="109"/>
    </row>
    <row r="61" spans="1:8" ht="64.5" thickBot="1" x14ac:dyDescent="0.3">
      <c r="A61" s="118"/>
      <c r="B61" s="96"/>
      <c r="C61" s="97"/>
      <c r="D61" s="117"/>
      <c r="E61" s="8" t="s">
        <v>56</v>
      </c>
      <c r="F61" s="109"/>
      <c r="G61" s="27">
        <v>1</v>
      </c>
      <c r="H61" s="109"/>
    </row>
    <row r="62" spans="1:8" ht="51.75" thickBot="1" x14ac:dyDescent="0.3">
      <c r="A62" s="118"/>
      <c r="B62" s="96"/>
      <c r="C62" s="97"/>
      <c r="D62" s="117"/>
      <c r="E62" s="8" t="s">
        <v>57</v>
      </c>
      <c r="F62" s="109"/>
      <c r="G62" s="27">
        <v>1</v>
      </c>
      <c r="H62" s="109"/>
    </row>
    <row r="63" spans="1:8" ht="51.75" thickBot="1" x14ac:dyDescent="0.3">
      <c r="A63" s="118"/>
      <c r="B63" s="98"/>
      <c r="C63" s="99"/>
      <c r="D63" s="117"/>
      <c r="E63" s="8" t="s">
        <v>58</v>
      </c>
      <c r="F63" s="109"/>
      <c r="G63" s="18">
        <v>1</v>
      </c>
      <c r="H63" s="112"/>
    </row>
    <row r="64" spans="1:8" ht="15.75" customHeight="1" x14ac:dyDescent="0.25">
      <c r="A64" s="10"/>
      <c r="B64" s="10"/>
      <c r="C64" s="10"/>
      <c r="D64" s="10"/>
      <c r="E64" s="10"/>
      <c r="F64" s="110"/>
      <c r="G64" s="13"/>
      <c r="H64" s="13"/>
    </row>
    <row r="65" spans="1:10" ht="27.75" customHeight="1" x14ac:dyDescent="0.25">
      <c r="A65" s="120" t="s">
        <v>141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x14ac:dyDescent="0.25">
      <c r="A66" s="91"/>
      <c r="B66" s="92"/>
      <c r="C66" s="92"/>
      <c r="D66" s="92"/>
      <c r="E66" s="92"/>
      <c r="F66" s="92"/>
      <c r="G66" s="92"/>
      <c r="H66" s="92"/>
      <c r="I66" s="92"/>
      <c r="J66" s="93"/>
    </row>
  </sheetData>
  <mergeCells count="36">
    <mergeCell ref="D10:D19"/>
    <mergeCell ref="H10:H19"/>
    <mergeCell ref="A54:A63"/>
    <mergeCell ref="D54:D63"/>
    <mergeCell ref="H54:H63"/>
    <mergeCell ref="G53:H53"/>
    <mergeCell ref="D20:E20"/>
    <mergeCell ref="A43:A52"/>
    <mergeCell ref="D43:D52"/>
    <mergeCell ref="B10:C63"/>
    <mergeCell ref="D53:E53"/>
    <mergeCell ref="A8:H8"/>
    <mergeCell ref="A1:B6"/>
    <mergeCell ref="C1:G6"/>
    <mergeCell ref="H1:H2"/>
    <mergeCell ref="I1:J2"/>
    <mergeCell ref="H3:H4"/>
    <mergeCell ref="I3:J4"/>
    <mergeCell ref="H5:J6"/>
    <mergeCell ref="A7:H7"/>
    <mergeCell ref="A65:J66"/>
    <mergeCell ref="H32:H41"/>
    <mergeCell ref="A10:A19"/>
    <mergeCell ref="D31:E31"/>
    <mergeCell ref="G31:H31"/>
    <mergeCell ref="H43:H52"/>
    <mergeCell ref="G20:H20"/>
    <mergeCell ref="A21:A30"/>
    <mergeCell ref="D42:E42"/>
    <mergeCell ref="G42:H42"/>
    <mergeCell ref="F9:F64"/>
    <mergeCell ref="A32:A41"/>
    <mergeCell ref="D32:D41"/>
    <mergeCell ref="D21:D30"/>
    <mergeCell ref="H21:H30"/>
    <mergeCell ref="B9:C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1. CAPACITACIÓN</vt:lpstr>
      <vt:lpstr>2. TALENTO HUMANO</vt:lpstr>
      <vt:lpstr>3. TVD</vt:lpstr>
      <vt:lpstr>4. FDA</vt:lpstr>
      <vt:lpstr>5. TABLAS CONTROL </vt:lpstr>
      <vt:lpstr>6. PROTOCOLO DOC. ELECTRÓNICOS</vt:lpstr>
      <vt:lpstr>7. B.C. TERMINILÓGICO</vt:lpstr>
      <vt:lpstr>8. PRESERVACIÓN DOC. ELETRÓNIC.</vt:lpstr>
      <vt:lpstr>9. INFRAESTRUCTURA</vt:lpstr>
      <vt:lpstr>10. INSUMOS</vt:lpstr>
      <vt:lpstr>CONSOLIDADO</vt:lpstr>
      <vt:lpstr>ORDEN DE PRIORIDAD</vt:lpstr>
      <vt:lpstr>FORMULACIÓN DE PLANES Y PROYECT</vt:lpstr>
      <vt:lpstr>CUADRO DE MANDO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Mauricio Ovalle</dc:creator>
  <cp:lastModifiedBy>Lida Margarita Monroy Avellaneda</cp:lastModifiedBy>
  <cp:lastPrinted>2021-05-21T18:28:49Z</cp:lastPrinted>
  <dcterms:created xsi:type="dcterms:W3CDTF">2016-01-19T16:46:37Z</dcterms:created>
  <dcterms:modified xsi:type="dcterms:W3CDTF">2021-07-14T15:24:40Z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24fa64-d846-4d95-8530-9056851cc407_Enabled">
    <vt:lpwstr>True</vt:lpwstr>
  </property>
  <property fmtid="{D5CDD505-2E9C-101B-9397-08002B2CF9AE}" pid="3" name="MSIP_Label_1b24fa64-d846-4d95-8530-9056851cc407_SiteId">
    <vt:lpwstr>3d92a5f3-bc7a-4a79-8c5e-5e483f7789bf</vt:lpwstr>
  </property>
  <property fmtid="{D5CDD505-2E9C-101B-9397-08002B2CF9AE}" pid="4" name="MSIP_Label_1b24fa64-d846-4d95-8530-9056851cc407_Owner">
    <vt:lpwstr>Eliana.Chacon@icbf.gov.co</vt:lpwstr>
  </property>
  <property fmtid="{D5CDD505-2E9C-101B-9397-08002B2CF9AE}" pid="5" name="MSIP_Label_1b24fa64-d846-4d95-8530-9056851cc407_SetDate">
    <vt:lpwstr>2018-08-08T13:05:14.0910994Z</vt:lpwstr>
  </property>
  <property fmtid="{D5CDD505-2E9C-101B-9397-08002B2CF9AE}" pid="6" name="MSIP_Label_1b24fa64-d846-4d95-8530-9056851cc407_Name">
    <vt:lpwstr>Clasificada</vt:lpwstr>
  </property>
  <property fmtid="{D5CDD505-2E9C-101B-9397-08002B2CF9AE}" pid="7" name="MSIP_Label_1b24fa64-d846-4d95-8530-9056851cc407_Application">
    <vt:lpwstr>Microsoft Azure Information Protection</vt:lpwstr>
  </property>
  <property fmtid="{D5CDD505-2E9C-101B-9397-08002B2CF9AE}" pid="8" name="MSIP_Label_1b24fa64-d846-4d95-8530-9056851cc407_Extended_MSFT_Method">
    <vt:lpwstr>Automatic</vt:lpwstr>
  </property>
  <property fmtid="{D5CDD505-2E9C-101B-9397-08002B2CF9AE}" pid="9" name="Sensitivity">
    <vt:lpwstr>Clasificada</vt:lpwstr>
  </property>
</Properties>
</file>