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REVISION DE CALIDAD ARCHIVOS DEL ESTADO/LOTE 131 - R. LA GUAJIRA/"/>
    </mc:Choice>
  </mc:AlternateContent>
  <xr:revisionPtr revIDLastSave="133" documentId="8_{6581CD0B-45B6-4CA7-A2AD-C6B54DE7849F}" xr6:coauthVersionLast="47" xr6:coauthVersionMax="47" xr10:uidLastSave="{C3D98358-00D2-4B58-B69D-3FE45AD5C474}"/>
  <bookViews>
    <workbookView xWindow="-120" yWindow="-120" windowWidth="20730" windowHeight="11040" xr2:uid="{B0C06577-727F-419B-8969-2D3B3178D599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ELIMINACION!$A$9:$Y$54</definedName>
    <definedName name="_xlnm.Print_Area" localSheetId="0">ELIMINACION!$A$1:$T$62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4" i="1" l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<sst xmlns="http://schemas.openxmlformats.org/spreadsheetml/2006/main" count="371" uniqueCount="147">
  <si>
    <t xml:space="preserve"> </t>
  </si>
  <si>
    <t xml:space="preserve">SEDE  </t>
  </si>
  <si>
    <t>ICBF</t>
  </si>
  <si>
    <t xml:space="preserve">HOJA No. </t>
  </si>
  <si>
    <t>DE</t>
  </si>
  <si>
    <t>SECCIÓN</t>
  </si>
  <si>
    <t>P6 REGIONAL LA GUAJIRA CATEGORIA C - P7 REGIONAL  LA GUAJIRA TIPO 2</t>
  </si>
  <si>
    <t>VERSION TVD</t>
  </si>
  <si>
    <t>VIGENCIAS EN LAS CUALES APLICA</t>
  </si>
  <si>
    <t xml:space="preserve">SUBSECCIÓN </t>
  </si>
  <si>
    <t>P6  SECCION JURIDICA - P7  DIVISION JURIDICA</t>
  </si>
  <si>
    <t xml:space="preserve">REGISTRO DE ENTRADA </t>
  </si>
  <si>
    <t>FECHA INICIAL</t>
  </si>
  <si>
    <t>FECHA FINAL</t>
  </si>
  <si>
    <t>OBJETO</t>
  </si>
  <si>
    <t>ELIMINACION</t>
  </si>
  <si>
    <t>AÑO</t>
  </si>
  <si>
    <t>MES</t>
  </si>
  <si>
    <t>DIA</t>
  </si>
  <si>
    <t>PERIODO 1</t>
  </si>
  <si>
    <t>PERIODO 2</t>
  </si>
  <si>
    <t>PERIODO 3</t>
  </si>
  <si>
    <t xml:space="preserve">Número de Orden </t>
  </si>
  <si>
    <t>Código Serie</t>
  </si>
  <si>
    <t>Nombre de la Subserie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</si>
  <si>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</si>
  <si>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</si>
  <si>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</si>
  <si>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</si>
  <si>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</si>
  <si>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</si>
  <si>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</si>
  <si>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</si>
  <si>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</si>
  <si>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>PERIODO 4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</si>
  <si>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</si>
  <si>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</si>
  <si>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</si>
  <si>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</si>
  <si>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</si>
  <si>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</si>
  <si>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</si>
  <si>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</si>
  <si>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</si>
  <si>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</si>
  <si>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</si>
  <si>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</si>
  <si>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PERIODO 5</t>
  </si>
  <si>
    <t>10100.12.2</t>
  </si>
  <si>
    <t>CONTRATOS,CONTRATOS ESTATALES</t>
  </si>
  <si>
    <t>SOCIEDAD DENOMINADA XEROX DE COLOMBIA SA</t>
  </si>
  <si>
    <t>521400</t>
  </si>
  <si>
    <t>LOTE-131-LAG-0000000001</t>
  </si>
  <si>
    <t>1 DE 1</t>
  </si>
  <si>
    <t>PAPEL</t>
  </si>
  <si>
    <t>PERIODO 6</t>
  </si>
  <si>
    <t>SOCIEDAD CARULLA Y COMPAÑÍA SA</t>
  </si>
  <si>
    <t>44-05-86-000085</t>
  </si>
  <si>
    <t>PERIODO 7</t>
  </si>
  <si>
    <t>EL GRANERO SANTANDER</t>
  </si>
  <si>
    <t>44-05-86-00046</t>
  </si>
  <si>
    <t>SOCIEDAD DISTRIBUIDORA NACIONAL DE EQUIPOS DE OFICINA LTDA-DINAEQUIPOS LTDA</t>
  </si>
  <si>
    <t>44-15-86-00047</t>
  </si>
  <si>
    <t>VERSION TRD</t>
  </si>
  <si>
    <t>SOCIEDAD  CASA CLAVERIA Y  COMPAÑÍA LIMITADA</t>
  </si>
  <si>
    <t>44-15-86-000098</t>
  </si>
  <si>
    <t>DISTRIBUIDORA DON JIMMY</t>
  </si>
  <si>
    <t>44-05-86-00048</t>
  </si>
  <si>
    <t>TRD 1999</t>
  </si>
  <si>
    <t>NO REGISTRA</t>
  </si>
  <si>
    <t>TRD 2005</t>
  </si>
  <si>
    <t>44-15-86-000097</t>
  </si>
  <si>
    <t>TRD 2009</t>
  </si>
  <si>
    <t>MARTINEZ SERGE MARIA CECILIA</t>
  </si>
  <si>
    <t>44-05-86-000092</t>
  </si>
  <si>
    <t>TRD 2010</t>
  </si>
  <si>
    <t>RINCONES CALDERON RAMIRO RAUL</t>
  </si>
  <si>
    <t>44-13-88-000012</t>
  </si>
  <si>
    <t>DEPARTAMENTO DE LA GUAJIRA</t>
  </si>
  <si>
    <t>003</t>
  </si>
  <si>
    <t>HECTOR RAUL RAMIREZ ZUÑIGA Y/O CONFECCIONES HERRZ</t>
  </si>
  <si>
    <t>44-05-91-000113</t>
  </si>
  <si>
    <t>VAHNEDOSA LTDA Y/O NORA BURGOS DE TRUJILLO</t>
  </si>
  <si>
    <t>44-05-91-114</t>
  </si>
  <si>
    <t>ALMACEN LA  CACHACA Y/O MARTA ROCIO ALZATE BERRIO</t>
  </si>
  <si>
    <t>44-05-91-115</t>
  </si>
  <si>
    <t>COMPAÑÍA DE VIGILANCIA Y SEGURIDAD GUAJIRA LTDA-COVISEGUA</t>
  </si>
  <si>
    <t>44-04-91-115</t>
  </si>
  <si>
    <t>10100.12..2</t>
  </si>
  <si>
    <t>CONSTRUCCIONES UFA Y ASOCIADOS LIMITADA</t>
  </si>
  <si>
    <t>44-02-91-00120</t>
  </si>
  <si>
    <t>DUPLICIDAD FOLIO 21-22</t>
  </si>
  <si>
    <t>COMPAÑÍA SEGURIDAD TECNICA NACIONAL LIMITADA-SEGURTEC</t>
  </si>
  <si>
    <t>44-04-91-125</t>
  </si>
  <si>
    <t>NILSA JOSEFA ALVAREZ</t>
  </si>
  <si>
    <t>OFIMAQUINAS SETEC LTDA</t>
  </si>
  <si>
    <t>44-15-92000260</t>
  </si>
  <si>
    <t>AGUA LA PERLA</t>
  </si>
  <si>
    <t>CONTRATO ESTATAL SIN FORMALIDADES PLENAS - DUPLICIDAD</t>
  </si>
  <si>
    <t>OFIMAQUINA SETEC LTDA</t>
  </si>
  <si>
    <t>4415-9200255</t>
  </si>
  <si>
    <t>ALMACEN CRUZ CAÑON LTDA</t>
  </si>
  <si>
    <t>44-15-92-0262</t>
  </si>
  <si>
    <t>CENTRO DE ASESORIA Y CONSULTORIA</t>
  </si>
  <si>
    <t>44-04-92-132</t>
  </si>
  <si>
    <t>ASOCIACION DE VOLUNTARIADO HOSPITALARIO Y DE SALUD - AVHS DE MANAURE</t>
  </si>
  <si>
    <t>SUPERMERCADO CUMANA</t>
  </si>
  <si>
    <t xml:space="preserve">CONTRATO ESTATAL SIN FORMALIDADES PLENAS </t>
  </si>
  <si>
    <t>BARLIZA FREYLE EFRAIN SEGUNDO</t>
  </si>
  <si>
    <t>44-04-92-000258</t>
  </si>
  <si>
    <t>J Y L RINCON Y CIA LTDA</t>
  </si>
  <si>
    <t>44-15-92-000259</t>
  </si>
  <si>
    <t>PIMIENTA BERMUDEZ DOLCEYS</t>
  </si>
  <si>
    <t>44-04-92-000256</t>
  </si>
  <si>
    <t>4100.13.2</t>
  </si>
  <si>
    <t>FUNDACION PARA EL DESARROLLO INDUSTRIAL, COMERCIAL Y ARTESANAL DE LA GUAJIRA,  FUNDICAR</t>
  </si>
  <si>
    <t>44-18-93-505</t>
  </si>
  <si>
    <t>LOTE-131-LAG-0000000002</t>
  </si>
  <si>
    <t>MILAGRO OJEDA BRITO</t>
  </si>
  <si>
    <t>44-02-93-0361</t>
  </si>
  <si>
    <t>CARVACHO AROCA OSCAR DE JESUS</t>
  </si>
  <si>
    <t>44-18-93-389</t>
  </si>
  <si>
    <t>44-04-93-0492</t>
  </si>
  <si>
    <t>MOLINA DURAN DINA MARGARITA</t>
  </si>
  <si>
    <t>BRITO RUEDA JULIO ANTONIO</t>
  </si>
  <si>
    <t>JIMENEZ GALINDO ANTONIO</t>
  </si>
  <si>
    <t>00460</t>
  </si>
  <si>
    <t>HOSPITAL PEDIATRICO DE BARRANQUILLA</t>
  </si>
  <si>
    <t>00459</t>
  </si>
  <si>
    <t>LERIS LEONOR TORRES LOPEZ</t>
  </si>
  <si>
    <t>0375</t>
  </si>
  <si>
    <t>OLIMPIA MARIA MOREU CORONADO</t>
  </si>
  <si>
    <t>0369</t>
  </si>
  <si>
    <t>LA UNIVERSIDAD DE LA SALLE</t>
  </si>
  <si>
    <t>00347</t>
  </si>
  <si>
    <t>JULIO ANTONIO BRITO RUEDA</t>
  </si>
  <si>
    <t>0409</t>
  </si>
  <si>
    <t>YENERIS CENAIDA ALVARADO VARELA</t>
  </si>
  <si>
    <t>0372</t>
  </si>
  <si>
    <t>BETTY JUDITH HERNANDEZ VANEGAS</t>
  </si>
  <si>
    <t>0373</t>
  </si>
  <si>
    <t>SEGURIDAD TECNICA NACIONAL LTDA-SEGURTEC LTDA</t>
  </si>
  <si>
    <t>00324</t>
  </si>
  <si>
    <t>LAIDA CATALINA GOMEZ HENRIQUEZ</t>
  </si>
  <si>
    <t>0371</t>
  </si>
  <si>
    <t>ELDA INES DURAN URBINA</t>
  </si>
  <si>
    <t>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</si>
</sst>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57</xdr:row>
      <xdr:rowOff>69793</xdr:rowOff>
    </xdr:from>
    <xdr:to>
      <xdr:col>3</xdr:col>
      <xdr:colOff>1569309</xdr:colOff>
      <xdr:row>61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0D7C787-A680-4980-B2F8-3E73E64E3F21}"/>
            </a:ext>
          </a:extLst>
        </xdr:cNvPr>
        <xdr:cNvSpPr txBox="1"/>
      </xdr:nvSpPr>
      <xdr:spPr>
        <a:xfrm>
          <a:off x="635168" y="11642668"/>
          <a:ext cx="46107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57</xdr:row>
      <xdr:rowOff>39722</xdr:rowOff>
    </xdr:from>
    <xdr:to>
      <xdr:col>11</xdr:col>
      <xdr:colOff>32224</xdr:colOff>
      <xdr:row>60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1848A51-8EA3-4F80-B719-20CDA4E3657E}"/>
            </a:ext>
          </a:extLst>
        </xdr:cNvPr>
        <xdr:cNvSpPr txBox="1"/>
      </xdr:nvSpPr>
      <xdr:spPr>
        <a:xfrm>
          <a:off x="7909221" y="1161259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57</xdr:row>
      <xdr:rowOff>9302</xdr:rowOff>
    </xdr:from>
    <xdr:to>
      <xdr:col>19</xdr:col>
      <xdr:colOff>1905007</xdr:colOff>
      <xdr:row>60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3CCD417-D352-4555-8C38-BBB3512FE3E7}"/>
            </a:ext>
          </a:extLst>
        </xdr:cNvPr>
        <xdr:cNvSpPr txBox="1"/>
      </xdr:nvSpPr>
      <xdr:spPr>
        <a:xfrm>
          <a:off x="16402664" y="11582177"/>
          <a:ext cx="5800118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esktop/JOSE%20PARRA-MEMORIA%20USB/JOSE%20PARRA/VERIFICADOR%20FUID%20JOSE%20PARRA.xlsm" TargetMode="External"/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9B47-03C7-4A88-8A7B-2C90D7BBCE1D}">
  <sheetPr>
    <tabColor rgb="FFFF0000"/>
    <pageSetUpPr fitToPage="1"/>
  </sheetPr>
  <dimension ref="A1:Y61"/>
  <sheetViews>
    <sheetView showGridLines="0" tabSelected="1" topLeftCell="A43" zoomScaleNormal="100" zoomScaleSheetLayoutView="85" zoomScalePageLayoutView="85" workbookViewId="0">
      <selection activeCell="A39" sqref="A39:XFD39"/>
    </sheetView>
  </sheetViews>
  <sheetFormatPr defaultColWidth="11.42578125" defaultRowHeight="24.95" customHeight="1"/>
  <cols>
    <col min="1" max="1" width="9.85546875" style="34" customWidth="1"/>
    <col min="2" max="2" width="14.85546875" style="35" hidden="1" customWidth="1"/>
    <col min="3" max="3" width="43.140625" style="35" hidden="1" customWidth="1"/>
    <col min="4" max="4" width="40.140625" style="34" customWidth="1"/>
    <col min="5" max="5" width="21.5703125" style="34" customWidth="1"/>
    <col min="6" max="6" width="10.42578125" style="35" hidden="1" customWidth="1"/>
    <col min="7" max="7" width="10.85546875" style="35" hidden="1" customWidth="1"/>
    <col min="8" max="9" width="12.7109375" style="35" customWidth="1"/>
    <col min="10" max="10" width="8.28515625" style="35" customWidth="1"/>
    <col min="11" max="11" width="10.85546875" style="35" customWidth="1"/>
    <col min="12" max="12" width="9.28515625" style="35" hidden="1" customWidth="1"/>
    <col min="13" max="13" width="7" style="35" hidden="1" customWidth="1"/>
    <col min="14" max="14" width="29.5703125" style="35" hidden="1" customWidth="1"/>
    <col min="15" max="15" width="32.85546875" style="35" hidden="1" customWidth="1"/>
    <col min="16" max="16" width="14" style="35" customWidth="1"/>
    <col min="17" max="17" width="8.42578125" style="35" customWidth="1"/>
    <col min="18" max="18" width="9.140625" style="35" customWidth="1"/>
    <col min="19" max="19" width="11.42578125" style="35" customWidth="1"/>
    <col min="20" max="20" width="38.7109375" style="34" customWidth="1"/>
    <col min="21" max="22" width="11.42578125" style="34"/>
    <col min="23" max="25" width="0" style="34" hidden="1" customWidth="1"/>
    <col min="26" max="16384" width="11.42578125" style="34"/>
  </cols>
  <sheetData>
    <row r="1" spans="1:25" s="3" customFormat="1" ht="24.95" customHeight="1">
      <c r="A1" s="1" t="s">
        <v>0</v>
      </c>
      <c r="B1" s="2"/>
      <c r="C1" s="2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5" s="11" customFormat="1" ht="24.95" customHeight="1">
      <c r="A2" s="4" t="s">
        <v>1</v>
      </c>
      <c r="B2" s="5"/>
      <c r="C2" s="6" t="s">
        <v>2</v>
      </c>
      <c r="D2" s="38"/>
      <c r="F2" s="7"/>
      <c r="G2" s="5"/>
      <c r="H2" s="8"/>
      <c r="I2" s="8"/>
      <c r="J2" s="8"/>
      <c r="K2" s="8"/>
      <c r="L2" s="7"/>
      <c r="M2" s="7"/>
      <c r="N2" s="7"/>
      <c r="O2" s="7"/>
      <c r="P2" s="56" t="s">
        <v>3</v>
      </c>
      <c r="Q2" s="56"/>
      <c r="R2" s="9"/>
      <c r="S2" s="10" t="s">
        <v>4</v>
      </c>
      <c r="T2" s="6"/>
    </row>
    <row r="3" spans="1:25" s="11" customFormat="1" ht="24.95" customHeight="1">
      <c r="A3" s="4" t="s">
        <v>5</v>
      </c>
      <c r="B3" s="5"/>
      <c r="C3" s="39" t="s">
        <v>6</v>
      </c>
      <c r="D3" s="40"/>
      <c r="F3" s="7"/>
      <c r="G3" s="5"/>
      <c r="H3" s="8"/>
      <c r="I3" s="8"/>
      <c r="J3" s="8"/>
      <c r="K3" s="8"/>
      <c r="L3" s="8"/>
      <c r="M3" s="8"/>
      <c r="N3" s="8"/>
      <c r="O3" s="8"/>
      <c r="P3" s="12"/>
      <c r="Q3" s="13"/>
      <c r="R3" s="13"/>
      <c r="S3" s="13"/>
      <c r="T3" s="12"/>
      <c r="W3" s="57" t="s">
        <v>7</v>
      </c>
      <c r="X3" s="57" t="s">
        <v>8</v>
      </c>
      <c r="Y3" s="57"/>
    </row>
    <row r="4" spans="1:25" s="11" customFormat="1" ht="24.95" customHeight="1">
      <c r="A4" s="4" t="s">
        <v>9</v>
      </c>
      <c r="B4" s="8"/>
      <c r="C4" s="41" t="s">
        <v>10</v>
      </c>
      <c r="D4" s="40"/>
      <c r="F4" s="7"/>
      <c r="G4" s="5"/>
      <c r="H4" s="8"/>
      <c r="I4" s="8"/>
      <c r="J4" s="8"/>
      <c r="K4" s="8"/>
      <c r="L4" s="8"/>
      <c r="M4" s="7"/>
      <c r="N4" s="7"/>
      <c r="O4" s="7"/>
      <c r="Q4" s="4"/>
      <c r="R4" s="4" t="s">
        <v>11</v>
      </c>
      <c r="S4" s="13"/>
      <c r="T4" s="13"/>
      <c r="W4" s="57"/>
      <c r="X4" s="14" t="s">
        <v>12</v>
      </c>
      <c r="Y4" s="14" t="s">
        <v>13</v>
      </c>
    </row>
    <row r="5" spans="1:25" s="11" customFormat="1" ht="24.95" customHeight="1">
      <c r="A5" s="4" t="s">
        <v>14</v>
      </c>
      <c r="B5" s="5"/>
      <c r="C5" s="39" t="s">
        <v>15</v>
      </c>
      <c r="D5" s="40"/>
      <c r="F5" s="7"/>
      <c r="G5" s="5"/>
      <c r="H5" s="8"/>
      <c r="I5" s="8"/>
      <c r="J5" s="8"/>
      <c r="K5" s="8"/>
      <c r="L5" s="8"/>
      <c r="M5" s="7"/>
      <c r="N5" s="7"/>
      <c r="O5" s="7"/>
      <c r="R5" s="15" t="s">
        <v>16</v>
      </c>
      <c r="S5" s="15" t="s">
        <v>17</v>
      </c>
      <c r="T5" s="16" t="s">
        <v>18</v>
      </c>
      <c r="W5" s="17" t="s">
        <v>19</v>
      </c>
      <c r="X5" s="18">
        <v>25204</v>
      </c>
      <c r="Y5" s="18">
        <v>25933</v>
      </c>
    </row>
    <row r="6" spans="1:25" s="3" customFormat="1" ht="24.95" customHeight="1">
      <c r="A6" s="1"/>
      <c r="B6" s="2"/>
      <c r="C6" s="2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19"/>
      <c r="R6" s="20">
        <v>2024</v>
      </c>
      <c r="S6" s="20">
        <v>9</v>
      </c>
      <c r="T6" s="20">
        <v>9</v>
      </c>
      <c r="W6" s="17" t="s">
        <v>20</v>
      </c>
      <c r="X6" s="18">
        <v>25934</v>
      </c>
      <c r="Y6" s="18">
        <v>27029</v>
      </c>
    </row>
    <row r="7" spans="1:25" s="3" customFormat="1" ht="24.95" customHeight="1">
      <c r="A7" s="1"/>
      <c r="B7" s="2"/>
      <c r="C7" s="2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W7" s="17" t="s">
        <v>21</v>
      </c>
      <c r="X7" s="18">
        <v>27030</v>
      </c>
      <c r="Y7" s="18">
        <v>28125</v>
      </c>
    </row>
    <row r="8" spans="1:25" s="3" customFormat="1" ht="24.95" customHeight="1">
      <c r="A8" s="58" t="s">
        <v>22</v>
      </c>
      <c r="B8" s="58" t="s">
        <v>23</v>
      </c>
      <c r="C8" s="58" t="s">
        <v>24</v>
      </c>
      <c r="D8" s="58" t="s">
        <v>25</v>
      </c>
      <c r="E8" s="58" t="s">
        <v>26</v>
      </c>
      <c r="F8" s="51" t="s">
        <v>27</v>
      </c>
      <c r="G8" s="53"/>
      <c r="H8" s="54" t="s">
        <v>28</v>
      </c>
      <c r="I8" s="54"/>
      <c r="J8" s="51" t="s">
        <v>29</v>
      </c>
      <c r="K8" s="52"/>
      <c r="L8" s="52"/>
      <c r="M8" s="52"/>
      <c r="N8" s="52"/>
      <c r="O8" s="53"/>
      <c r="P8" s="54" t="s">
        <v>30</v>
      </c>
      <c r="Q8" s="55" t="s">
        <v>31</v>
      </c>
      <c r="R8" s="55"/>
      <c r="S8" s="54" t="s">
        <v>32</v>
      </c>
      <c r="T8" s="54" t="s">
        <v>33</v>
      </c>
      <c r="W8" s="17" t="s">
        <v>34</v>
      </c>
      <c r="X8" s="18">
        <v>28126</v>
      </c>
      <c r="Y8" s="18">
        <v>29586</v>
      </c>
    </row>
    <row r="9" spans="1:25" s="3" customFormat="1" ht="24.95" customHeight="1">
      <c r="A9" s="59"/>
      <c r="B9" s="59"/>
      <c r="C9" s="59"/>
      <c r="D9" s="59"/>
      <c r="E9" s="59"/>
      <c r="F9" s="21" t="s">
        <v>35</v>
      </c>
      <c r="G9" s="21" t="s">
        <v>36</v>
      </c>
      <c r="H9" s="21" t="s">
        <v>37</v>
      </c>
      <c r="I9" s="21" t="s">
        <v>38</v>
      </c>
      <c r="J9" s="21" t="s">
        <v>39</v>
      </c>
      <c r="K9" s="21" t="s">
        <v>40</v>
      </c>
      <c r="L9" s="21" t="s">
        <v>41</v>
      </c>
      <c r="M9" s="21" t="s">
        <v>42</v>
      </c>
      <c r="N9" s="21" t="s">
        <v>43</v>
      </c>
      <c r="O9" s="21" t="s">
        <v>44</v>
      </c>
      <c r="P9" s="54"/>
      <c r="Q9" s="21" t="s">
        <v>45</v>
      </c>
      <c r="R9" s="21" t="s">
        <v>46</v>
      </c>
      <c r="S9" s="54"/>
      <c r="T9" s="54"/>
      <c r="W9" s="17" t="s">
        <v>47</v>
      </c>
      <c r="X9" s="18">
        <v>29587</v>
      </c>
      <c r="Y9" s="18">
        <v>30681</v>
      </c>
    </row>
    <row r="10" spans="1:25" s="13" customFormat="1" ht="24.95" customHeight="1">
      <c r="A10" s="22">
        <v>1</v>
      </c>
      <c r="B10" s="22" t="s">
        <v>48</v>
      </c>
      <c r="C10" s="23" t="s">
        <v>49</v>
      </c>
      <c r="D10" s="42" t="s">
        <v>50</v>
      </c>
      <c r="E10" s="25" t="s">
        <v>51</v>
      </c>
      <c r="F10" s="25"/>
      <c r="G10" s="22"/>
      <c r="H10" s="26">
        <v>31476</v>
      </c>
      <c r="I10" s="27">
        <v>31476</v>
      </c>
      <c r="J10" s="22">
        <v>1</v>
      </c>
      <c r="K10" s="22">
        <v>1</v>
      </c>
      <c r="L10" s="22"/>
      <c r="M10" s="22"/>
      <c r="N10" s="22" t="s">
        <v>52</v>
      </c>
      <c r="O10" s="24" t="str">
        <f t="shared" ref="O10:O54" si="0">CONCATENATE(N10,"-",K10)</f>
        <v>LOTE-131-LAG-0000000001-1</v>
      </c>
      <c r="P10" s="22" t="s">
        <v>53</v>
      </c>
      <c r="Q10" s="25">
        <v>1</v>
      </c>
      <c r="R10" s="22">
        <v>9</v>
      </c>
      <c r="S10" s="22" t="s">
        <v>54</v>
      </c>
      <c r="T10" s="24"/>
      <c r="W10" s="22" t="s">
        <v>55</v>
      </c>
      <c r="X10" s="27">
        <v>30682</v>
      </c>
      <c r="Y10" s="27">
        <v>33969</v>
      </c>
    </row>
    <row r="11" spans="1:25" s="13" customFormat="1" ht="24.95" customHeight="1">
      <c r="A11" s="22">
        <v>2</v>
      </c>
      <c r="B11" s="22" t="s">
        <v>48</v>
      </c>
      <c r="C11" s="23" t="s">
        <v>49</v>
      </c>
      <c r="D11" s="42" t="s">
        <v>56</v>
      </c>
      <c r="E11" s="25" t="s">
        <v>57</v>
      </c>
      <c r="F11" s="25"/>
      <c r="G11" s="22"/>
      <c r="H11" s="26">
        <v>31649</v>
      </c>
      <c r="I11" s="27">
        <v>31649</v>
      </c>
      <c r="J11" s="22">
        <v>1</v>
      </c>
      <c r="K11" s="22">
        <v>2</v>
      </c>
      <c r="L11" s="22"/>
      <c r="M11" s="22"/>
      <c r="N11" s="22" t="s">
        <v>52</v>
      </c>
      <c r="O11" s="24" t="str">
        <f t="shared" si="0"/>
        <v>LOTE-131-LAG-0000000001-2</v>
      </c>
      <c r="P11" s="22" t="s">
        <v>53</v>
      </c>
      <c r="Q11" s="25">
        <v>1</v>
      </c>
      <c r="R11" s="22">
        <v>3</v>
      </c>
      <c r="S11" s="22" t="s">
        <v>54</v>
      </c>
      <c r="T11" s="24"/>
      <c r="W11" s="22" t="s">
        <v>58</v>
      </c>
      <c r="X11" s="27">
        <v>33970</v>
      </c>
      <c r="Y11" s="27">
        <v>34699</v>
      </c>
    </row>
    <row r="12" spans="1:25" s="13" customFormat="1" ht="24.95" customHeight="1">
      <c r="A12" s="22">
        <v>3</v>
      </c>
      <c r="B12" s="22" t="s">
        <v>48</v>
      </c>
      <c r="C12" s="23" t="s">
        <v>49</v>
      </c>
      <c r="D12" s="42" t="s">
        <v>59</v>
      </c>
      <c r="E12" s="25" t="s">
        <v>60</v>
      </c>
      <c r="F12" s="25"/>
      <c r="G12" s="22"/>
      <c r="H12" s="26">
        <v>31524</v>
      </c>
      <c r="I12" s="27">
        <v>31524</v>
      </c>
      <c r="J12" s="22">
        <v>1</v>
      </c>
      <c r="K12" s="22">
        <v>3</v>
      </c>
      <c r="L12" s="22"/>
      <c r="M12" s="22"/>
      <c r="N12" s="22" t="s">
        <v>52</v>
      </c>
      <c r="O12" s="24" t="str">
        <f t="shared" si="0"/>
        <v>LOTE-131-LAG-0000000001-3</v>
      </c>
      <c r="P12" s="22" t="s">
        <v>53</v>
      </c>
      <c r="Q12" s="25">
        <v>1</v>
      </c>
      <c r="R12" s="22">
        <v>4</v>
      </c>
      <c r="S12" s="22" t="s">
        <v>54</v>
      </c>
      <c r="T12" s="24"/>
      <c r="W12" s="5"/>
      <c r="X12" s="5"/>
      <c r="Y12" s="5"/>
    </row>
    <row r="13" spans="1:25" s="13" customFormat="1" ht="24.95" customHeight="1">
      <c r="A13" s="22">
        <v>4</v>
      </c>
      <c r="B13" s="22" t="s">
        <v>48</v>
      </c>
      <c r="C13" s="23" t="s">
        <v>49</v>
      </c>
      <c r="D13" s="42" t="s">
        <v>61</v>
      </c>
      <c r="E13" s="25" t="s">
        <v>62</v>
      </c>
      <c r="F13" s="25"/>
      <c r="G13" s="22"/>
      <c r="H13" s="26">
        <v>31530</v>
      </c>
      <c r="I13" s="27">
        <v>31530</v>
      </c>
      <c r="J13" s="22">
        <v>1</v>
      </c>
      <c r="K13" s="22">
        <v>4</v>
      </c>
      <c r="L13" s="22"/>
      <c r="M13" s="22"/>
      <c r="N13" s="22" t="s">
        <v>52</v>
      </c>
      <c r="O13" s="24" t="str">
        <f t="shared" si="0"/>
        <v>LOTE-131-LAG-0000000001-4</v>
      </c>
      <c r="P13" s="22" t="s">
        <v>53</v>
      </c>
      <c r="Q13" s="25">
        <v>1</v>
      </c>
      <c r="R13" s="22">
        <v>4</v>
      </c>
      <c r="S13" s="22" t="s">
        <v>54</v>
      </c>
      <c r="T13" s="24"/>
      <c r="W13" s="49" t="s">
        <v>63</v>
      </c>
      <c r="X13" s="49" t="s">
        <v>8</v>
      </c>
      <c r="Y13" s="49"/>
    </row>
    <row r="14" spans="1:25" s="13" customFormat="1" ht="24.95" customHeight="1">
      <c r="A14" s="22">
        <v>5</v>
      </c>
      <c r="B14" s="22" t="s">
        <v>48</v>
      </c>
      <c r="C14" s="23" t="s">
        <v>49</v>
      </c>
      <c r="D14" s="42" t="s">
        <v>64</v>
      </c>
      <c r="E14" s="25" t="s">
        <v>65</v>
      </c>
      <c r="F14" s="25"/>
      <c r="G14" s="22"/>
      <c r="H14" s="26">
        <v>31740</v>
      </c>
      <c r="I14" s="27">
        <v>31740</v>
      </c>
      <c r="J14" s="22">
        <v>1</v>
      </c>
      <c r="K14" s="22">
        <v>5</v>
      </c>
      <c r="L14" s="22"/>
      <c r="M14" s="22"/>
      <c r="N14" s="22" t="s">
        <v>52</v>
      </c>
      <c r="O14" s="24" t="str">
        <f t="shared" si="0"/>
        <v>LOTE-131-LAG-0000000001-5</v>
      </c>
      <c r="P14" s="22" t="s">
        <v>53</v>
      </c>
      <c r="Q14" s="25">
        <v>1</v>
      </c>
      <c r="R14" s="22">
        <v>3</v>
      </c>
      <c r="S14" s="22" t="s">
        <v>54</v>
      </c>
      <c r="T14" s="24"/>
      <c r="W14" s="49"/>
      <c r="X14" s="16" t="s">
        <v>12</v>
      </c>
      <c r="Y14" s="16" t="s">
        <v>13</v>
      </c>
    </row>
    <row r="15" spans="1:25" s="13" customFormat="1" ht="24.95" customHeight="1">
      <c r="A15" s="22">
        <v>6</v>
      </c>
      <c r="B15" s="22" t="s">
        <v>48</v>
      </c>
      <c r="C15" s="23" t="s">
        <v>49</v>
      </c>
      <c r="D15" s="42" t="s">
        <v>66</v>
      </c>
      <c r="E15" s="25" t="s">
        <v>67</v>
      </c>
      <c r="F15" s="25"/>
      <c r="G15" s="22"/>
      <c r="H15" s="26">
        <v>31532</v>
      </c>
      <c r="I15" s="27">
        <v>31532</v>
      </c>
      <c r="J15" s="22">
        <v>1</v>
      </c>
      <c r="K15" s="22">
        <v>6</v>
      </c>
      <c r="L15" s="22"/>
      <c r="M15" s="22"/>
      <c r="N15" s="22" t="s">
        <v>52</v>
      </c>
      <c r="O15" s="24" t="str">
        <f t="shared" si="0"/>
        <v>LOTE-131-LAG-0000000001-6</v>
      </c>
      <c r="P15" s="22" t="s">
        <v>53</v>
      </c>
      <c r="Q15" s="25">
        <v>1</v>
      </c>
      <c r="R15" s="22">
        <v>2</v>
      </c>
      <c r="S15" s="22" t="s">
        <v>54</v>
      </c>
      <c r="T15" s="24"/>
      <c r="W15" s="22" t="s">
        <v>68</v>
      </c>
      <c r="X15" s="27">
        <v>34700</v>
      </c>
      <c r="Y15" s="27">
        <v>38717</v>
      </c>
    </row>
    <row r="16" spans="1:25" s="13" customFormat="1" ht="24.95" customHeight="1">
      <c r="A16" s="22">
        <v>7</v>
      </c>
      <c r="B16" s="22" t="s">
        <v>48</v>
      </c>
      <c r="C16" s="23" t="s">
        <v>49</v>
      </c>
      <c r="D16" s="42" t="s">
        <v>50</v>
      </c>
      <c r="E16" s="25" t="s">
        <v>69</v>
      </c>
      <c r="F16" s="25"/>
      <c r="G16" s="22"/>
      <c r="H16" s="26">
        <v>31693</v>
      </c>
      <c r="I16" s="27">
        <v>31693</v>
      </c>
      <c r="J16" s="22">
        <v>1</v>
      </c>
      <c r="K16" s="22">
        <v>7</v>
      </c>
      <c r="L16" s="22"/>
      <c r="M16" s="22"/>
      <c r="N16" s="22" t="s">
        <v>52</v>
      </c>
      <c r="O16" s="24" t="str">
        <f t="shared" si="0"/>
        <v>LOTE-131-LAG-0000000001-7</v>
      </c>
      <c r="P16" s="22" t="s">
        <v>53</v>
      </c>
      <c r="Q16" s="25">
        <v>1</v>
      </c>
      <c r="R16" s="22">
        <v>4</v>
      </c>
      <c r="S16" s="22" t="s">
        <v>54</v>
      </c>
      <c r="T16" s="24"/>
      <c r="W16" s="22" t="s">
        <v>70</v>
      </c>
      <c r="X16" s="27">
        <v>38718</v>
      </c>
      <c r="Y16" s="27">
        <v>39082</v>
      </c>
    </row>
    <row r="17" spans="1:25" s="13" customFormat="1" ht="24.95" customHeight="1">
      <c r="A17" s="22">
        <v>8</v>
      </c>
      <c r="B17" s="22" t="s">
        <v>48</v>
      </c>
      <c r="C17" s="23" t="s">
        <v>49</v>
      </c>
      <c r="D17" s="42" t="s">
        <v>64</v>
      </c>
      <c r="E17" s="25" t="s">
        <v>71</v>
      </c>
      <c r="F17" s="25"/>
      <c r="G17" s="22"/>
      <c r="H17" s="26">
        <v>31740</v>
      </c>
      <c r="I17" s="27">
        <v>31740</v>
      </c>
      <c r="J17" s="22">
        <v>1</v>
      </c>
      <c r="K17" s="22">
        <v>8</v>
      </c>
      <c r="L17" s="22"/>
      <c r="M17" s="22"/>
      <c r="N17" s="22" t="s">
        <v>52</v>
      </c>
      <c r="O17" s="24" t="str">
        <f t="shared" si="0"/>
        <v>LOTE-131-LAG-0000000001-8</v>
      </c>
      <c r="P17" s="22" t="s">
        <v>53</v>
      </c>
      <c r="Q17" s="25">
        <v>1</v>
      </c>
      <c r="R17" s="22">
        <v>4</v>
      </c>
      <c r="S17" s="22" t="s">
        <v>54</v>
      </c>
      <c r="T17" s="24"/>
      <c r="W17" s="22" t="s">
        <v>72</v>
      </c>
      <c r="X17" s="27">
        <v>39083</v>
      </c>
      <c r="Y17" s="27">
        <v>40178</v>
      </c>
    </row>
    <row r="18" spans="1:25" s="13" customFormat="1" ht="24.95" customHeight="1">
      <c r="A18" s="22">
        <v>9</v>
      </c>
      <c r="B18" s="22" t="s">
        <v>48</v>
      </c>
      <c r="C18" s="23" t="s">
        <v>49</v>
      </c>
      <c r="D18" s="42" t="s">
        <v>73</v>
      </c>
      <c r="E18" s="25" t="s">
        <v>74</v>
      </c>
      <c r="F18" s="25"/>
      <c r="G18" s="22"/>
      <c r="H18" s="26">
        <v>31664</v>
      </c>
      <c r="I18" s="27">
        <v>31664</v>
      </c>
      <c r="J18" s="22">
        <v>1</v>
      </c>
      <c r="K18" s="22">
        <v>9</v>
      </c>
      <c r="L18" s="22"/>
      <c r="M18" s="22"/>
      <c r="N18" s="22" t="s">
        <v>52</v>
      </c>
      <c r="O18" s="24" t="str">
        <f t="shared" si="0"/>
        <v>LOTE-131-LAG-0000000001-9</v>
      </c>
      <c r="P18" s="22" t="s">
        <v>53</v>
      </c>
      <c r="Q18" s="25">
        <v>1</v>
      </c>
      <c r="R18" s="22">
        <v>2</v>
      </c>
      <c r="S18" s="22" t="s">
        <v>54</v>
      </c>
      <c r="T18" s="24"/>
      <c r="W18" s="22" t="s">
        <v>75</v>
      </c>
      <c r="X18" s="27">
        <v>40179</v>
      </c>
      <c r="Y18" s="27">
        <v>41698</v>
      </c>
    </row>
    <row r="19" spans="1:25" s="13" customFormat="1" ht="24.95" customHeight="1">
      <c r="A19" s="22">
        <v>10</v>
      </c>
      <c r="B19" s="22" t="s">
        <v>48</v>
      </c>
      <c r="C19" s="23" t="s">
        <v>49</v>
      </c>
      <c r="D19" s="42" t="s">
        <v>76</v>
      </c>
      <c r="E19" s="25" t="s">
        <v>77</v>
      </c>
      <c r="F19" s="25"/>
      <c r="G19" s="22"/>
      <c r="H19" s="26">
        <v>32210</v>
      </c>
      <c r="I19" s="27">
        <v>32210</v>
      </c>
      <c r="J19" s="22">
        <v>1</v>
      </c>
      <c r="K19" s="22">
        <v>10</v>
      </c>
      <c r="L19" s="22"/>
      <c r="M19" s="22"/>
      <c r="N19" s="22" t="s">
        <v>52</v>
      </c>
      <c r="O19" s="24" t="str">
        <f t="shared" si="0"/>
        <v>LOTE-131-LAG-0000000001-10</v>
      </c>
      <c r="P19" s="22" t="s">
        <v>53</v>
      </c>
      <c r="Q19" s="25">
        <v>1</v>
      </c>
      <c r="R19" s="22">
        <v>5</v>
      </c>
      <c r="S19" s="22" t="s">
        <v>54</v>
      </c>
      <c r="T19" s="24"/>
    </row>
    <row r="20" spans="1:25" s="13" customFormat="1" ht="24.95" customHeight="1">
      <c r="A20" s="22">
        <v>11</v>
      </c>
      <c r="B20" s="22" t="s">
        <v>48</v>
      </c>
      <c r="C20" s="23" t="s">
        <v>49</v>
      </c>
      <c r="D20" s="42" t="s">
        <v>78</v>
      </c>
      <c r="E20" s="25" t="s">
        <v>79</v>
      </c>
      <c r="F20" s="25"/>
      <c r="G20" s="22"/>
      <c r="H20" s="26">
        <v>32610</v>
      </c>
      <c r="I20" s="27">
        <v>32610</v>
      </c>
      <c r="J20" s="22">
        <v>1</v>
      </c>
      <c r="K20" s="22">
        <v>11</v>
      </c>
      <c r="L20" s="22"/>
      <c r="M20" s="22"/>
      <c r="N20" s="22" t="s">
        <v>52</v>
      </c>
      <c r="O20" s="24" t="str">
        <f t="shared" si="0"/>
        <v>LOTE-131-LAG-0000000001-11</v>
      </c>
      <c r="P20" s="22" t="s">
        <v>53</v>
      </c>
      <c r="Q20" s="25">
        <v>1</v>
      </c>
      <c r="R20" s="22">
        <v>2</v>
      </c>
      <c r="S20" s="22" t="s">
        <v>54</v>
      </c>
      <c r="T20" s="24"/>
    </row>
    <row r="21" spans="1:25" s="13" customFormat="1" ht="24.95" customHeight="1">
      <c r="A21" s="22">
        <v>12</v>
      </c>
      <c r="B21" s="22" t="s">
        <v>48</v>
      </c>
      <c r="C21" s="23" t="s">
        <v>49</v>
      </c>
      <c r="D21" s="31" t="s">
        <v>80</v>
      </c>
      <c r="E21" s="28" t="s">
        <v>81</v>
      </c>
      <c r="F21" s="28"/>
      <c r="G21" s="29"/>
      <c r="H21" s="30">
        <v>33437</v>
      </c>
      <c r="I21" s="43">
        <v>33437</v>
      </c>
      <c r="J21" s="22">
        <v>1</v>
      </c>
      <c r="K21" s="22">
        <v>12</v>
      </c>
      <c r="L21" s="29"/>
      <c r="M21" s="29"/>
      <c r="N21" s="22" t="s">
        <v>52</v>
      </c>
      <c r="O21" s="24" t="str">
        <f t="shared" si="0"/>
        <v>LOTE-131-LAG-0000000001-12</v>
      </c>
      <c r="P21" s="29" t="s">
        <v>53</v>
      </c>
      <c r="Q21" s="28">
        <v>1</v>
      </c>
      <c r="R21" s="29">
        <v>31</v>
      </c>
      <c r="S21" s="22" t="s">
        <v>54</v>
      </c>
      <c r="T21" s="29"/>
    </row>
    <row r="22" spans="1:25" s="13" customFormat="1" ht="24.95" customHeight="1">
      <c r="A22" s="22">
        <v>13</v>
      </c>
      <c r="B22" s="22" t="s">
        <v>48</v>
      </c>
      <c r="C22" s="23" t="s">
        <v>49</v>
      </c>
      <c r="D22" s="44" t="s">
        <v>82</v>
      </c>
      <c r="E22" s="28" t="s">
        <v>83</v>
      </c>
      <c r="F22" s="28"/>
      <c r="G22" s="29"/>
      <c r="H22" s="30">
        <v>33442</v>
      </c>
      <c r="I22" s="43">
        <v>33442</v>
      </c>
      <c r="J22" s="22">
        <v>1</v>
      </c>
      <c r="K22" s="22">
        <v>13</v>
      </c>
      <c r="L22" s="29"/>
      <c r="M22" s="29"/>
      <c r="N22" s="22" t="s">
        <v>52</v>
      </c>
      <c r="O22" s="24" t="str">
        <f t="shared" si="0"/>
        <v>LOTE-131-LAG-0000000001-13</v>
      </c>
      <c r="P22" s="29" t="s">
        <v>53</v>
      </c>
      <c r="Q22" s="28">
        <v>1</v>
      </c>
      <c r="R22" s="29">
        <v>25</v>
      </c>
      <c r="S22" s="22" t="s">
        <v>54</v>
      </c>
      <c r="T22" s="29"/>
    </row>
    <row r="23" spans="1:25" s="13" customFormat="1" ht="24.95" customHeight="1">
      <c r="A23" s="22">
        <v>14</v>
      </c>
      <c r="B23" s="22" t="s">
        <v>48</v>
      </c>
      <c r="C23" s="23" t="s">
        <v>49</v>
      </c>
      <c r="D23" s="31" t="s">
        <v>84</v>
      </c>
      <c r="E23" s="28" t="s">
        <v>85</v>
      </c>
      <c r="F23" s="28"/>
      <c r="G23" s="29"/>
      <c r="H23" s="30">
        <v>33442</v>
      </c>
      <c r="I23" s="43">
        <v>33442</v>
      </c>
      <c r="J23" s="22">
        <v>1</v>
      </c>
      <c r="K23" s="22">
        <v>14</v>
      </c>
      <c r="L23" s="29"/>
      <c r="M23" s="29"/>
      <c r="N23" s="22" t="s">
        <v>52</v>
      </c>
      <c r="O23" s="24" t="str">
        <f t="shared" si="0"/>
        <v>LOTE-131-LAG-0000000001-14</v>
      </c>
      <c r="P23" s="29" t="s">
        <v>53</v>
      </c>
      <c r="Q23" s="28">
        <v>1</v>
      </c>
      <c r="R23" s="29">
        <v>15</v>
      </c>
      <c r="S23" s="22" t="s">
        <v>54</v>
      </c>
      <c r="T23" s="29"/>
    </row>
    <row r="24" spans="1:25" s="13" customFormat="1" ht="24.95" customHeight="1">
      <c r="A24" s="22">
        <v>15</v>
      </c>
      <c r="B24" s="22" t="s">
        <v>48</v>
      </c>
      <c r="C24" s="23" t="s">
        <v>49</v>
      </c>
      <c r="D24" s="31" t="s">
        <v>86</v>
      </c>
      <c r="E24" s="28" t="s">
        <v>87</v>
      </c>
      <c r="F24" s="28"/>
      <c r="G24" s="29"/>
      <c r="H24" s="30">
        <v>33444</v>
      </c>
      <c r="I24" s="43">
        <v>33444</v>
      </c>
      <c r="J24" s="22">
        <v>1</v>
      </c>
      <c r="K24" s="22">
        <v>15</v>
      </c>
      <c r="L24" s="29"/>
      <c r="M24" s="29"/>
      <c r="N24" s="22" t="s">
        <v>52</v>
      </c>
      <c r="O24" s="24" t="str">
        <f t="shared" si="0"/>
        <v>LOTE-131-LAG-0000000001-15</v>
      </c>
      <c r="P24" s="29" t="s">
        <v>53</v>
      </c>
      <c r="Q24" s="28">
        <v>1</v>
      </c>
      <c r="R24" s="29">
        <v>11</v>
      </c>
      <c r="S24" s="22" t="s">
        <v>54</v>
      </c>
      <c r="T24" s="29"/>
    </row>
    <row r="25" spans="1:25" s="13" customFormat="1" ht="24.95" customHeight="1">
      <c r="A25" s="22">
        <v>16</v>
      </c>
      <c r="B25" s="22" t="s">
        <v>88</v>
      </c>
      <c r="C25" s="23" t="s">
        <v>49</v>
      </c>
      <c r="D25" s="31" t="s">
        <v>89</v>
      </c>
      <c r="E25" s="28" t="s">
        <v>90</v>
      </c>
      <c r="F25" s="28"/>
      <c r="G25" s="29"/>
      <c r="H25" s="30">
        <v>33463</v>
      </c>
      <c r="I25" s="43">
        <v>33463</v>
      </c>
      <c r="J25" s="22">
        <v>1</v>
      </c>
      <c r="K25" s="22">
        <v>16</v>
      </c>
      <c r="L25" s="29"/>
      <c r="M25" s="29"/>
      <c r="N25" s="22" t="s">
        <v>52</v>
      </c>
      <c r="O25" s="24" t="str">
        <f t="shared" si="0"/>
        <v>LOTE-131-LAG-0000000001-16</v>
      </c>
      <c r="P25" s="29" t="s">
        <v>53</v>
      </c>
      <c r="Q25" s="28">
        <v>1</v>
      </c>
      <c r="R25" s="29">
        <v>23</v>
      </c>
      <c r="S25" s="22" t="s">
        <v>54</v>
      </c>
      <c r="T25" s="31" t="s">
        <v>91</v>
      </c>
    </row>
    <row r="26" spans="1:25" s="13" customFormat="1" ht="24.95" customHeight="1">
      <c r="A26" s="22">
        <v>17</v>
      </c>
      <c r="B26" s="22" t="s">
        <v>88</v>
      </c>
      <c r="C26" s="23" t="s">
        <v>49</v>
      </c>
      <c r="D26" s="31" t="s">
        <v>92</v>
      </c>
      <c r="E26" s="28" t="s">
        <v>93</v>
      </c>
      <c r="F26" s="28"/>
      <c r="G26" s="29"/>
      <c r="H26" s="30">
        <v>33582</v>
      </c>
      <c r="I26" s="43">
        <v>33582</v>
      </c>
      <c r="J26" s="22">
        <v>1</v>
      </c>
      <c r="K26" s="22">
        <v>17</v>
      </c>
      <c r="L26" s="29"/>
      <c r="M26" s="29"/>
      <c r="N26" s="22" t="s">
        <v>52</v>
      </c>
      <c r="O26" s="24" t="str">
        <f t="shared" si="0"/>
        <v>LOTE-131-LAG-0000000001-17</v>
      </c>
      <c r="P26" s="29" t="s">
        <v>53</v>
      </c>
      <c r="Q26" s="28">
        <v>1</v>
      </c>
      <c r="R26" s="29">
        <v>11</v>
      </c>
      <c r="S26" s="22" t="s">
        <v>54</v>
      </c>
      <c r="T26" s="29"/>
    </row>
    <row r="27" spans="1:25" s="13" customFormat="1" ht="24.95" customHeight="1">
      <c r="A27" s="22">
        <v>18</v>
      </c>
      <c r="B27" s="22" t="s">
        <v>88</v>
      </c>
      <c r="C27" s="23" t="s">
        <v>49</v>
      </c>
      <c r="D27" s="31" t="s">
        <v>94</v>
      </c>
      <c r="E27" s="28">
        <v>126</v>
      </c>
      <c r="F27" s="28"/>
      <c r="G27" s="29"/>
      <c r="H27" s="30">
        <v>33599</v>
      </c>
      <c r="I27" s="43">
        <v>33599</v>
      </c>
      <c r="J27" s="22">
        <v>1</v>
      </c>
      <c r="K27" s="22">
        <v>18</v>
      </c>
      <c r="L27" s="29"/>
      <c r="M27" s="29"/>
      <c r="N27" s="22" t="s">
        <v>52</v>
      </c>
      <c r="O27" s="24" t="str">
        <f t="shared" si="0"/>
        <v>LOTE-131-LAG-0000000001-18</v>
      </c>
      <c r="P27" s="29" t="s">
        <v>53</v>
      </c>
      <c r="Q27" s="28">
        <v>1</v>
      </c>
      <c r="R27" s="29">
        <v>3</v>
      </c>
      <c r="S27" s="22" t="s">
        <v>54</v>
      </c>
      <c r="T27" s="29"/>
    </row>
    <row r="28" spans="1:25" s="13" customFormat="1" ht="24.95" customHeight="1">
      <c r="A28" s="22">
        <v>19</v>
      </c>
      <c r="B28" s="22" t="s">
        <v>48</v>
      </c>
      <c r="C28" s="23" t="s">
        <v>49</v>
      </c>
      <c r="D28" s="31" t="s">
        <v>95</v>
      </c>
      <c r="E28" s="28" t="s">
        <v>96</v>
      </c>
      <c r="F28" s="28"/>
      <c r="G28" s="29"/>
      <c r="H28" s="30">
        <v>33911</v>
      </c>
      <c r="I28" s="43">
        <v>33911</v>
      </c>
      <c r="J28" s="22">
        <v>1</v>
      </c>
      <c r="K28" s="22">
        <v>19</v>
      </c>
      <c r="L28" s="29"/>
      <c r="M28" s="29"/>
      <c r="N28" s="22" t="s">
        <v>52</v>
      </c>
      <c r="O28" s="24" t="str">
        <f t="shared" si="0"/>
        <v>LOTE-131-LAG-0000000001-19</v>
      </c>
      <c r="P28" s="29" t="s">
        <v>53</v>
      </c>
      <c r="Q28" s="28">
        <v>1</v>
      </c>
      <c r="R28" s="29">
        <v>25</v>
      </c>
      <c r="S28" s="22" t="s">
        <v>54</v>
      </c>
      <c r="T28" s="29"/>
      <c r="W28" s="5"/>
      <c r="X28" s="32"/>
      <c r="Y28" s="32"/>
    </row>
    <row r="29" spans="1:25" s="13" customFormat="1" ht="24.95" customHeight="1">
      <c r="A29" s="22">
        <v>20</v>
      </c>
      <c r="B29" s="22" t="s">
        <v>48</v>
      </c>
      <c r="C29" s="23" t="s">
        <v>49</v>
      </c>
      <c r="D29" s="31" t="s">
        <v>97</v>
      </c>
      <c r="E29" s="28">
        <v>408</v>
      </c>
      <c r="F29" s="28"/>
      <c r="G29" s="29"/>
      <c r="H29" s="30">
        <v>33809</v>
      </c>
      <c r="I29" s="43">
        <v>35272</v>
      </c>
      <c r="J29" s="22">
        <v>1</v>
      </c>
      <c r="K29" s="22">
        <v>20</v>
      </c>
      <c r="L29" s="29"/>
      <c r="M29" s="29"/>
      <c r="N29" s="22" t="s">
        <v>52</v>
      </c>
      <c r="O29" s="24" t="str">
        <f t="shared" si="0"/>
        <v>LOTE-131-LAG-0000000001-20</v>
      </c>
      <c r="P29" s="29" t="s">
        <v>53</v>
      </c>
      <c r="Q29" s="28">
        <v>1</v>
      </c>
      <c r="R29" s="45">
        <v>3</v>
      </c>
      <c r="S29" s="22" t="s">
        <v>54</v>
      </c>
      <c r="T29" s="29" t="s">
        <v>98</v>
      </c>
      <c r="W29" s="5"/>
      <c r="X29" s="32"/>
      <c r="Y29" s="32"/>
    </row>
    <row r="30" spans="1:25" s="13" customFormat="1" ht="24.95" customHeight="1">
      <c r="A30" s="22">
        <v>21</v>
      </c>
      <c r="B30" s="22" t="s">
        <v>48</v>
      </c>
      <c r="C30" s="23" t="s">
        <v>49</v>
      </c>
      <c r="D30" s="31" t="s">
        <v>99</v>
      </c>
      <c r="E30" s="28" t="s">
        <v>100</v>
      </c>
      <c r="F30" s="28"/>
      <c r="G30" s="29"/>
      <c r="H30" s="30">
        <v>33904</v>
      </c>
      <c r="I30" s="43">
        <v>33904</v>
      </c>
      <c r="J30" s="22">
        <v>1</v>
      </c>
      <c r="K30" s="22">
        <v>21</v>
      </c>
      <c r="L30" s="29"/>
      <c r="M30" s="29"/>
      <c r="N30" s="22" t="s">
        <v>52</v>
      </c>
      <c r="O30" s="24" t="str">
        <f t="shared" si="0"/>
        <v>LOTE-131-LAG-0000000001-21</v>
      </c>
      <c r="P30" s="29" t="s">
        <v>53</v>
      </c>
      <c r="Q30" s="28">
        <v>1</v>
      </c>
      <c r="R30" s="29">
        <v>22</v>
      </c>
      <c r="S30" s="22" t="s">
        <v>54</v>
      </c>
      <c r="T30" s="29"/>
      <c r="W30" s="5"/>
      <c r="X30" s="32"/>
      <c r="Y30" s="32"/>
    </row>
    <row r="31" spans="1:25" s="13" customFormat="1" ht="24.95" customHeight="1">
      <c r="A31" s="22">
        <v>22</v>
      </c>
      <c r="B31" s="22" t="s">
        <v>48</v>
      </c>
      <c r="C31" s="23" t="s">
        <v>49</v>
      </c>
      <c r="D31" s="31" t="s">
        <v>101</v>
      </c>
      <c r="E31" s="28" t="s">
        <v>102</v>
      </c>
      <c r="F31" s="28"/>
      <c r="G31" s="29"/>
      <c r="H31" s="43">
        <v>33917</v>
      </c>
      <c r="I31" s="43">
        <v>33917</v>
      </c>
      <c r="J31" s="22">
        <v>1</v>
      </c>
      <c r="K31" s="22">
        <v>22</v>
      </c>
      <c r="L31" s="29"/>
      <c r="M31" s="29"/>
      <c r="N31" s="22" t="s">
        <v>52</v>
      </c>
      <c r="O31" s="24" t="str">
        <f t="shared" si="0"/>
        <v>LOTE-131-LAG-0000000001-22</v>
      </c>
      <c r="P31" s="29" t="s">
        <v>53</v>
      </c>
      <c r="Q31" s="28">
        <v>1</v>
      </c>
      <c r="R31" s="29">
        <v>14</v>
      </c>
      <c r="S31" s="22" t="s">
        <v>54</v>
      </c>
      <c r="T31" s="29"/>
      <c r="W31" s="5"/>
      <c r="X31" s="32"/>
      <c r="Y31" s="32"/>
    </row>
    <row r="32" spans="1:25" s="13" customFormat="1" ht="24.95" customHeight="1">
      <c r="A32" s="22">
        <v>23</v>
      </c>
      <c r="B32" s="22" t="s">
        <v>48</v>
      </c>
      <c r="C32" s="23" t="s">
        <v>49</v>
      </c>
      <c r="D32" s="31" t="s">
        <v>103</v>
      </c>
      <c r="E32" s="28" t="s">
        <v>104</v>
      </c>
      <c r="F32" s="28"/>
      <c r="G32" s="29"/>
      <c r="H32" s="30">
        <v>33891</v>
      </c>
      <c r="I32" s="43">
        <v>33891</v>
      </c>
      <c r="J32" s="22">
        <v>1</v>
      </c>
      <c r="K32" s="22">
        <v>23</v>
      </c>
      <c r="L32" s="29"/>
      <c r="M32" s="29"/>
      <c r="N32" s="22" t="s">
        <v>52</v>
      </c>
      <c r="O32" s="24" t="str">
        <f t="shared" si="0"/>
        <v>LOTE-131-LAG-0000000001-23</v>
      </c>
      <c r="P32" s="29" t="s">
        <v>53</v>
      </c>
      <c r="Q32" s="28">
        <v>1</v>
      </c>
      <c r="R32" s="29">
        <v>15</v>
      </c>
      <c r="S32" s="22" t="s">
        <v>54</v>
      </c>
      <c r="T32" s="29"/>
      <c r="W32" s="5"/>
      <c r="X32" s="32"/>
      <c r="Y32" s="32"/>
    </row>
    <row r="33" spans="1:25" s="13" customFormat="1" ht="24.95" customHeight="1">
      <c r="A33" s="22">
        <v>24</v>
      </c>
      <c r="B33" s="22" t="s">
        <v>48</v>
      </c>
      <c r="C33" s="23" t="s">
        <v>49</v>
      </c>
      <c r="D33" s="44" t="s">
        <v>105</v>
      </c>
      <c r="E33" s="28" t="s">
        <v>69</v>
      </c>
      <c r="F33" s="28"/>
      <c r="G33" s="29"/>
      <c r="H33" s="30">
        <v>33786</v>
      </c>
      <c r="I33" s="43">
        <v>33786</v>
      </c>
      <c r="J33" s="22">
        <v>1</v>
      </c>
      <c r="K33" s="22">
        <v>24</v>
      </c>
      <c r="L33" s="29"/>
      <c r="M33" s="29"/>
      <c r="N33" s="22" t="s">
        <v>52</v>
      </c>
      <c r="O33" s="24" t="str">
        <f t="shared" si="0"/>
        <v>LOTE-131-LAG-0000000001-24</v>
      </c>
      <c r="P33" s="29" t="s">
        <v>53</v>
      </c>
      <c r="Q33" s="28">
        <v>1</v>
      </c>
      <c r="R33" s="29">
        <v>10</v>
      </c>
      <c r="S33" s="22" t="s">
        <v>54</v>
      </c>
      <c r="T33" s="29"/>
      <c r="W33" s="5"/>
      <c r="X33" s="32"/>
      <c r="Y33" s="32"/>
    </row>
    <row r="34" spans="1:25" s="13" customFormat="1" ht="24.95" customHeight="1">
      <c r="A34" s="22">
        <v>25</v>
      </c>
      <c r="B34" s="22" t="s">
        <v>48</v>
      </c>
      <c r="C34" s="23" t="s">
        <v>49</v>
      </c>
      <c r="D34" s="31" t="s">
        <v>106</v>
      </c>
      <c r="E34" s="28">
        <v>400</v>
      </c>
      <c r="F34" s="28"/>
      <c r="G34" s="29"/>
      <c r="H34" s="30">
        <v>33774</v>
      </c>
      <c r="I34" s="43">
        <v>35240</v>
      </c>
      <c r="J34" s="22">
        <v>1</v>
      </c>
      <c r="K34" s="22">
        <v>25</v>
      </c>
      <c r="L34" s="29"/>
      <c r="M34" s="29"/>
      <c r="N34" s="22" t="s">
        <v>52</v>
      </c>
      <c r="O34" s="24" t="str">
        <f t="shared" si="0"/>
        <v>LOTE-131-LAG-0000000001-25</v>
      </c>
      <c r="P34" s="29" t="s">
        <v>53</v>
      </c>
      <c r="Q34" s="28">
        <v>1</v>
      </c>
      <c r="R34" s="29">
        <v>3</v>
      </c>
      <c r="S34" s="22" t="s">
        <v>54</v>
      </c>
      <c r="T34" s="29" t="s">
        <v>107</v>
      </c>
      <c r="W34" s="5"/>
      <c r="X34" s="32"/>
      <c r="Y34" s="32"/>
    </row>
    <row r="35" spans="1:25" s="13" customFormat="1" ht="24.95" customHeight="1">
      <c r="A35" s="22">
        <v>26</v>
      </c>
      <c r="B35" s="22" t="s">
        <v>48</v>
      </c>
      <c r="C35" s="23" t="s">
        <v>49</v>
      </c>
      <c r="D35" s="31" t="s">
        <v>108</v>
      </c>
      <c r="E35" s="46" t="s">
        <v>109</v>
      </c>
      <c r="F35" s="28"/>
      <c r="G35" s="29"/>
      <c r="H35" s="30">
        <v>33911</v>
      </c>
      <c r="I35" s="43">
        <v>33911</v>
      </c>
      <c r="J35" s="22">
        <v>1</v>
      </c>
      <c r="K35" s="22">
        <v>26</v>
      </c>
      <c r="L35" s="29"/>
      <c r="M35" s="29"/>
      <c r="N35" s="22" t="s">
        <v>52</v>
      </c>
      <c r="O35" s="24" t="str">
        <f t="shared" si="0"/>
        <v>LOTE-131-LAG-0000000001-26</v>
      </c>
      <c r="P35" s="29" t="s">
        <v>53</v>
      </c>
      <c r="Q35" s="28">
        <v>1</v>
      </c>
      <c r="R35" s="29">
        <v>18</v>
      </c>
      <c r="S35" s="22" t="s">
        <v>54</v>
      </c>
      <c r="T35" s="29"/>
      <c r="W35" s="5"/>
      <c r="X35" s="32"/>
      <c r="Y35" s="32"/>
    </row>
    <row r="36" spans="1:25" s="13" customFormat="1" ht="24.95" customHeight="1">
      <c r="A36" s="22">
        <v>27</v>
      </c>
      <c r="B36" s="22" t="s">
        <v>48</v>
      </c>
      <c r="C36" s="23" t="s">
        <v>49</v>
      </c>
      <c r="D36" s="31" t="s">
        <v>110</v>
      </c>
      <c r="E36" s="28" t="s">
        <v>111</v>
      </c>
      <c r="F36" s="28"/>
      <c r="G36" s="29"/>
      <c r="H36" s="30">
        <v>33911</v>
      </c>
      <c r="I36" s="43">
        <v>33911</v>
      </c>
      <c r="J36" s="22">
        <v>1</v>
      </c>
      <c r="K36" s="22">
        <v>27</v>
      </c>
      <c r="L36" s="29"/>
      <c r="M36" s="29"/>
      <c r="N36" s="22" t="s">
        <v>52</v>
      </c>
      <c r="O36" s="24" t="str">
        <f t="shared" si="0"/>
        <v>LOTE-131-LAG-0000000001-27</v>
      </c>
      <c r="P36" s="29" t="s">
        <v>53</v>
      </c>
      <c r="Q36" s="28">
        <v>1</v>
      </c>
      <c r="R36" s="45">
        <v>29</v>
      </c>
      <c r="S36" s="22" t="s">
        <v>54</v>
      </c>
      <c r="T36" s="29"/>
      <c r="W36" s="5"/>
      <c r="X36" s="32"/>
      <c r="Y36" s="32"/>
    </row>
    <row r="37" spans="1:25" s="13" customFormat="1" ht="24.95" customHeight="1">
      <c r="A37" s="22">
        <v>28</v>
      </c>
      <c r="B37" s="22" t="s">
        <v>48</v>
      </c>
      <c r="C37" s="23" t="s">
        <v>49</v>
      </c>
      <c r="D37" s="31" t="s">
        <v>112</v>
      </c>
      <c r="E37" s="28" t="s">
        <v>113</v>
      </c>
      <c r="F37" s="28"/>
      <c r="G37" s="29"/>
      <c r="H37" s="30">
        <v>33904</v>
      </c>
      <c r="I37" s="43">
        <v>33904</v>
      </c>
      <c r="J37" s="22">
        <v>1</v>
      </c>
      <c r="K37" s="22">
        <v>28</v>
      </c>
      <c r="L37" s="29"/>
      <c r="M37" s="29"/>
      <c r="N37" s="22" t="s">
        <v>52</v>
      </c>
      <c r="O37" s="24" t="str">
        <f t="shared" si="0"/>
        <v>LOTE-131-LAG-0000000001-28</v>
      </c>
      <c r="P37" s="29" t="s">
        <v>53</v>
      </c>
      <c r="Q37" s="28">
        <v>1</v>
      </c>
      <c r="R37" s="29">
        <v>16</v>
      </c>
      <c r="S37" s="22" t="s">
        <v>54</v>
      </c>
      <c r="T37" s="29"/>
      <c r="W37" s="5"/>
      <c r="X37" s="32"/>
      <c r="Y37" s="32"/>
    </row>
    <row r="38" spans="1:25" s="13" customFormat="1" ht="24.95" customHeight="1">
      <c r="A38" s="22">
        <v>29</v>
      </c>
      <c r="B38" s="22" t="s">
        <v>114</v>
      </c>
      <c r="C38" s="23" t="s">
        <v>49</v>
      </c>
      <c r="D38" s="42" t="s">
        <v>115</v>
      </c>
      <c r="E38" s="25" t="s">
        <v>116</v>
      </c>
      <c r="F38" s="25"/>
      <c r="G38" s="22"/>
      <c r="H38" s="26">
        <v>34333</v>
      </c>
      <c r="I38" s="27">
        <v>34333</v>
      </c>
      <c r="J38" s="22">
        <v>2</v>
      </c>
      <c r="K38" s="22">
        <v>1</v>
      </c>
      <c r="L38" s="22"/>
      <c r="M38" s="22"/>
      <c r="N38" s="22" t="s">
        <v>117</v>
      </c>
      <c r="O38" s="24" t="str">
        <f t="shared" si="0"/>
        <v>LOTE-131-LAG-0000000002-1</v>
      </c>
      <c r="P38" s="22" t="s">
        <v>53</v>
      </c>
      <c r="Q38" s="25">
        <v>1</v>
      </c>
      <c r="R38" s="22">
        <v>10</v>
      </c>
      <c r="S38" s="22" t="s">
        <v>54</v>
      </c>
      <c r="T38" s="24"/>
    </row>
    <row r="39" spans="1:25" s="33" customFormat="1" ht="24.95" customHeight="1">
      <c r="A39" s="22">
        <v>30</v>
      </c>
      <c r="B39" s="22" t="s">
        <v>114</v>
      </c>
      <c r="C39" s="23" t="s">
        <v>49</v>
      </c>
      <c r="D39" s="42" t="s">
        <v>118</v>
      </c>
      <c r="E39" s="25" t="s">
        <v>119</v>
      </c>
      <c r="F39" s="25"/>
      <c r="G39" s="22"/>
      <c r="H39" s="26">
        <v>34236</v>
      </c>
      <c r="I39" s="27">
        <v>34236</v>
      </c>
      <c r="J39" s="29">
        <v>2</v>
      </c>
      <c r="K39" s="29">
        <v>2</v>
      </c>
      <c r="L39" s="22"/>
      <c r="M39" s="22"/>
      <c r="N39" s="22" t="s">
        <v>117</v>
      </c>
      <c r="O39" s="24" t="str">
        <f t="shared" si="0"/>
        <v>LOTE-131-LAG-0000000002-2</v>
      </c>
      <c r="P39" s="17" t="s">
        <v>53</v>
      </c>
      <c r="Q39" s="25">
        <v>1</v>
      </c>
      <c r="R39" s="22">
        <v>44</v>
      </c>
      <c r="S39" s="22" t="s">
        <v>54</v>
      </c>
      <c r="T39" s="24"/>
    </row>
    <row r="40" spans="1:25" s="33" customFormat="1" ht="24.95" customHeight="1">
      <c r="A40" s="22">
        <v>31</v>
      </c>
      <c r="B40" s="22" t="s">
        <v>114</v>
      </c>
      <c r="C40" s="23" t="s">
        <v>49</v>
      </c>
      <c r="D40" s="42" t="s">
        <v>120</v>
      </c>
      <c r="E40" s="25" t="s">
        <v>121</v>
      </c>
      <c r="F40" s="25"/>
      <c r="G40" s="22"/>
      <c r="H40" s="26">
        <v>34313</v>
      </c>
      <c r="I40" s="47">
        <v>34319</v>
      </c>
      <c r="J40" s="29">
        <v>2</v>
      </c>
      <c r="K40" s="29">
        <v>3</v>
      </c>
      <c r="L40" s="22"/>
      <c r="M40" s="22"/>
      <c r="N40" s="22" t="s">
        <v>117</v>
      </c>
      <c r="O40" s="24" t="str">
        <f t="shared" si="0"/>
        <v>LOTE-131-LAG-0000000002-3</v>
      </c>
      <c r="P40" s="17" t="s">
        <v>53</v>
      </c>
      <c r="Q40" s="25">
        <v>1</v>
      </c>
      <c r="R40" s="22">
        <v>36</v>
      </c>
      <c r="S40" s="22" t="s">
        <v>54</v>
      </c>
      <c r="T40" s="24"/>
    </row>
    <row r="41" spans="1:25" s="33" customFormat="1" ht="24.95" customHeight="1">
      <c r="A41" s="22">
        <v>32</v>
      </c>
      <c r="B41" s="22" t="s">
        <v>114</v>
      </c>
      <c r="C41" s="23" t="s">
        <v>49</v>
      </c>
      <c r="D41" s="42" t="s">
        <v>115</v>
      </c>
      <c r="E41" s="25" t="s">
        <v>122</v>
      </c>
      <c r="F41" s="25"/>
      <c r="G41" s="22"/>
      <c r="H41" s="26">
        <v>34324</v>
      </c>
      <c r="I41" s="27">
        <v>34324</v>
      </c>
      <c r="J41" s="29">
        <v>2</v>
      </c>
      <c r="K41" s="22">
        <v>4</v>
      </c>
      <c r="L41" s="22"/>
      <c r="M41" s="22"/>
      <c r="N41" s="22" t="s">
        <v>117</v>
      </c>
      <c r="O41" s="24" t="str">
        <f t="shared" si="0"/>
        <v>LOTE-131-LAG-0000000002-4</v>
      </c>
      <c r="P41" s="17" t="s">
        <v>53</v>
      </c>
      <c r="Q41" s="25">
        <v>1</v>
      </c>
      <c r="R41" s="22">
        <v>9</v>
      </c>
      <c r="S41" s="22" t="s">
        <v>54</v>
      </c>
      <c r="T41" s="24"/>
    </row>
    <row r="42" spans="1:25" s="13" customFormat="1" ht="24.95" customHeight="1">
      <c r="A42" s="22">
        <v>33</v>
      </c>
      <c r="B42" s="22" t="s">
        <v>114</v>
      </c>
      <c r="C42" s="23" t="s">
        <v>49</v>
      </c>
      <c r="D42" s="42" t="s">
        <v>123</v>
      </c>
      <c r="E42" s="25">
        <v>370</v>
      </c>
      <c r="F42" s="25"/>
      <c r="G42" s="22"/>
      <c r="H42" s="26">
        <v>34578</v>
      </c>
      <c r="I42" s="27">
        <v>34578</v>
      </c>
      <c r="J42" s="22">
        <v>2</v>
      </c>
      <c r="K42" s="29">
        <v>5</v>
      </c>
      <c r="L42" s="22"/>
      <c r="M42" s="22"/>
      <c r="N42" s="22" t="s">
        <v>117</v>
      </c>
      <c r="O42" s="24" t="str">
        <f t="shared" si="0"/>
        <v>LOTE-131-LAG-0000000002-5</v>
      </c>
      <c r="P42" s="22" t="s">
        <v>53</v>
      </c>
      <c r="Q42" s="25">
        <v>1</v>
      </c>
      <c r="R42" s="22">
        <v>14</v>
      </c>
      <c r="S42" s="22" t="s">
        <v>54</v>
      </c>
      <c r="T42" s="24"/>
      <c r="W42" s="22"/>
      <c r="X42" s="27"/>
      <c r="Y42" s="27"/>
    </row>
    <row r="43" spans="1:25" s="13" customFormat="1" ht="24.95" customHeight="1">
      <c r="A43" s="22">
        <v>34</v>
      </c>
      <c r="B43" s="22" t="s">
        <v>114</v>
      </c>
      <c r="C43" s="23" t="s">
        <v>49</v>
      </c>
      <c r="D43" s="42" t="s">
        <v>124</v>
      </c>
      <c r="E43" s="25">
        <v>458</v>
      </c>
      <c r="F43" s="25"/>
      <c r="G43" s="22"/>
      <c r="H43" s="26">
        <v>34680</v>
      </c>
      <c r="I43" s="27">
        <v>34680</v>
      </c>
      <c r="J43" s="22">
        <v>2</v>
      </c>
      <c r="K43" s="29">
        <v>6</v>
      </c>
      <c r="L43" s="22"/>
      <c r="M43" s="22"/>
      <c r="N43" s="22" t="s">
        <v>117</v>
      </c>
      <c r="O43" s="24" t="str">
        <f t="shared" si="0"/>
        <v>LOTE-131-LAG-0000000002-6</v>
      </c>
      <c r="P43" s="22" t="s">
        <v>53</v>
      </c>
      <c r="Q43" s="25">
        <v>1</v>
      </c>
      <c r="R43" s="22">
        <v>16</v>
      </c>
      <c r="S43" s="22" t="s">
        <v>54</v>
      </c>
      <c r="T43" s="24"/>
      <c r="W43" s="22"/>
      <c r="X43" s="27"/>
      <c r="Y43" s="27"/>
    </row>
    <row r="44" spans="1:25" s="13" customFormat="1" ht="24.95" customHeight="1">
      <c r="A44" s="22">
        <v>35</v>
      </c>
      <c r="B44" s="22" t="s">
        <v>114</v>
      </c>
      <c r="C44" s="23" t="s">
        <v>49</v>
      </c>
      <c r="D44" s="42" t="s">
        <v>125</v>
      </c>
      <c r="E44" s="25" t="s">
        <v>126</v>
      </c>
      <c r="F44" s="25"/>
      <c r="G44" s="22"/>
      <c r="H44" s="26">
        <v>34680</v>
      </c>
      <c r="I44" s="47">
        <v>34698</v>
      </c>
      <c r="J44" s="22">
        <v>2</v>
      </c>
      <c r="K44" s="22">
        <v>7</v>
      </c>
      <c r="L44" s="22"/>
      <c r="M44" s="22"/>
      <c r="N44" s="22" t="s">
        <v>117</v>
      </c>
      <c r="O44" s="24" t="str">
        <f t="shared" si="0"/>
        <v>LOTE-131-LAG-0000000002-7</v>
      </c>
      <c r="P44" s="22" t="s">
        <v>53</v>
      </c>
      <c r="Q44" s="25">
        <v>1</v>
      </c>
      <c r="R44" s="48">
        <v>15</v>
      </c>
      <c r="S44" s="22" t="s">
        <v>54</v>
      </c>
      <c r="T44" s="24"/>
      <c r="W44" s="22"/>
      <c r="X44" s="27"/>
      <c r="Y44" s="27"/>
    </row>
    <row r="45" spans="1:25" s="13" customFormat="1" ht="24.95" customHeight="1">
      <c r="A45" s="22">
        <v>36</v>
      </c>
      <c r="B45" s="22" t="s">
        <v>114</v>
      </c>
      <c r="C45" s="23" t="s">
        <v>49</v>
      </c>
      <c r="D45" s="42" t="s">
        <v>127</v>
      </c>
      <c r="E45" s="25" t="s">
        <v>128</v>
      </c>
      <c r="F45" s="25"/>
      <c r="G45" s="22"/>
      <c r="H45" s="26">
        <v>34680</v>
      </c>
      <c r="I45" s="27">
        <v>34680</v>
      </c>
      <c r="J45" s="22">
        <v>2</v>
      </c>
      <c r="K45" s="29">
        <v>8</v>
      </c>
      <c r="L45" s="22"/>
      <c r="M45" s="22"/>
      <c r="N45" s="22" t="s">
        <v>117</v>
      </c>
      <c r="O45" s="24" t="str">
        <f t="shared" si="0"/>
        <v>LOTE-131-LAG-0000000002-8</v>
      </c>
      <c r="P45" s="22" t="s">
        <v>53</v>
      </c>
      <c r="Q45" s="25">
        <v>1</v>
      </c>
      <c r="R45" s="22">
        <v>3</v>
      </c>
      <c r="S45" s="22" t="s">
        <v>54</v>
      </c>
      <c r="T45" s="24"/>
      <c r="W45" s="22"/>
      <c r="X45" s="27"/>
      <c r="Y45" s="27"/>
    </row>
    <row r="46" spans="1:25" s="13" customFormat="1" ht="24.95" customHeight="1">
      <c r="A46" s="22">
        <v>37</v>
      </c>
      <c r="B46" s="22" t="s">
        <v>114</v>
      </c>
      <c r="C46" s="23" t="s">
        <v>49</v>
      </c>
      <c r="D46" s="42" t="s">
        <v>129</v>
      </c>
      <c r="E46" s="25" t="s">
        <v>130</v>
      </c>
      <c r="F46" s="25"/>
      <c r="G46" s="22"/>
      <c r="H46" s="26">
        <v>34578</v>
      </c>
      <c r="I46" s="27">
        <v>34578</v>
      </c>
      <c r="J46" s="22">
        <v>2</v>
      </c>
      <c r="K46" s="29">
        <v>9</v>
      </c>
      <c r="L46" s="22"/>
      <c r="M46" s="22"/>
      <c r="N46" s="22" t="s">
        <v>117</v>
      </c>
      <c r="O46" s="24" t="str">
        <f t="shared" si="0"/>
        <v>LOTE-131-LAG-0000000002-9</v>
      </c>
      <c r="P46" s="22" t="s">
        <v>53</v>
      </c>
      <c r="Q46" s="25">
        <v>1</v>
      </c>
      <c r="R46" s="22">
        <v>14</v>
      </c>
      <c r="S46" s="22" t="s">
        <v>54</v>
      </c>
      <c r="T46" s="24"/>
      <c r="W46" s="22"/>
      <c r="X46" s="27"/>
      <c r="Y46" s="27"/>
    </row>
    <row r="47" spans="1:25" s="13" customFormat="1" ht="24.95" customHeight="1">
      <c r="A47" s="22">
        <v>38</v>
      </c>
      <c r="B47" s="22" t="s">
        <v>114</v>
      </c>
      <c r="C47" s="23" t="s">
        <v>49</v>
      </c>
      <c r="D47" s="42" t="s">
        <v>131</v>
      </c>
      <c r="E47" s="25" t="s">
        <v>132</v>
      </c>
      <c r="F47" s="25"/>
      <c r="G47" s="22"/>
      <c r="H47" s="26">
        <v>34578</v>
      </c>
      <c r="I47" s="27">
        <v>34578</v>
      </c>
      <c r="J47" s="22">
        <v>2</v>
      </c>
      <c r="K47" s="22">
        <v>10</v>
      </c>
      <c r="L47" s="22"/>
      <c r="M47" s="22"/>
      <c r="N47" s="22" t="s">
        <v>117</v>
      </c>
      <c r="O47" s="24" t="str">
        <f t="shared" si="0"/>
        <v>LOTE-131-LAG-0000000002-10</v>
      </c>
      <c r="P47" s="22" t="s">
        <v>53</v>
      </c>
      <c r="Q47" s="25">
        <v>1</v>
      </c>
      <c r="R47" s="22">
        <v>14</v>
      </c>
      <c r="S47" s="22" t="s">
        <v>54</v>
      </c>
      <c r="T47" s="24"/>
      <c r="W47" s="22"/>
      <c r="X47" s="27"/>
      <c r="Y47" s="27"/>
    </row>
    <row r="48" spans="1:25" s="13" customFormat="1" ht="24.95" customHeight="1">
      <c r="A48" s="22">
        <v>39</v>
      </c>
      <c r="B48" s="22" t="s">
        <v>114</v>
      </c>
      <c r="C48" s="23" t="s">
        <v>49</v>
      </c>
      <c r="D48" s="42" t="s">
        <v>133</v>
      </c>
      <c r="E48" s="25" t="s">
        <v>134</v>
      </c>
      <c r="F48" s="25"/>
      <c r="G48" s="22"/>
      <c r="H48" s="26">
        <v>34528</v>
      </c>
      <c r="I48" s="27">
        <v>34528</v>
      </c>
      <c r="J48" s="22">
        <v>2</v>
      </c>
      <c r="K48" s="29">
        <v>11</v>
      </c>
      <c r="L48" s="22"/>
      <c r="M48" s="22"/>
      <c r="N48" s="22" t="s">
        <v>117</v>
      </c>
      <c r="O48" s="24" t="str">
        <f t="shared" si="0"/>
        <v>LOTE-131-LAG-0000000002-11</v>
      </c>
      <c r="P48" s="22" t="s">
        <v>53</v>
      </c>
      <c r="Q48" s="25">
        <v>1</v>
      </c>
      <c r="R48" s="22">
        <v>17</v>
      </c>
      <c r="S48" s="22" t="s">
        <v>54</v>
      </c>
      <c r="T48" s="24"/>
      <c r="W48" s="22"/>
      <c r="X48" s="27"/>
      <c r="Y48" s="27"/>
    </row>
    <row r="49" spans="1:25" s="13" customFormat="1" ht="24.95" customHeight="1">
      <c r="A49" s="22">
        <v>40</v>
      </c>
      <c r="B49" s="22" t="s">
        <v>114</v>
      </c>
      <c r="C49" s="23" t="s">
        <v>49</v>
      </c>
      <c r="D49" s="42" t="s">
        <v>135</v>
      </c>
      <c r="E49" s="25" t="s">
        <v>136</v>
      </c>
      <c r="F49" s="25"/>
      <c r="G49" s="22"/>
      <c r="H49" s="26">
        <v>34625</v>
      </c>
      <c r="I49" s="27">
        <v>34625</v>
      </c>
      <c r="J49" s="22">
        <v>2</v>
      </c>
      <c r="K49" s="29">
        <v>12</v>
      </c>
      <c r="L49" s="22"/>
      <c r="M49" s="22"/>
      <c r="N49" s="22" t="s">
        <v>117</v>
      </c>
      <c r="O49" s="24" t="str">
        <f t="shared" si="0"/>
        <v>LOTE-131-LAG-0000000002-12</v>
      </c>
      <c r="P49" s="22" t="s">
        <v>53</v>
      </c>
      <c r="Q49" s="25">
        <v>1</v>
      </c>
      <c r="R49" s="22">
        <v>12</v>
      </c>
      <c r="S49" s="22" t="s">
        <v>54</v>
      </c>
      <c r="T49" s="24"/>
      <c r="W49" s="22"/>
      <c r="X49" s="27"/>
      <c r="Y49" s="27"/>
    </row>
    <row r="50" spans="1:25" s="13" customFormat="1" ht="24.95" customHeight="1">
      <c r="A50" s="22">
        <v>41</v>
      </c>
      <c r="B50" s="22" t="s">
        <v>114</v>
      </c>
      <c r="C50" s="23" t="s">
        <v>49</v>
      </c>
      <c r="D50" s="42" t="s">
        <v>137</v>
      </c>
      <c r="E50" s="25" t="s">
        <v>138</v>
      </c>
      <c r="F50" s="25"/>
      <c r="G50" s="22"/>
      <c r="H50" s="26">
        <v>34578</v>
      </c>
      <c r="I50" s="27">
        <v>34578</v>
      </c>
      <c r="J50" s="22">
        <v>2</v>
      </c>
      <c r="K50" s="22">
        <v>13</v>
      </c>
      <c r="L50" s="22"/>
      <c r="M50" s="22"/>
      <c r="N50" s="22" t="s">
        <v>117</v>
      </c>
      <c r="O50" s="24" t="str">
        <f t="shared" si="0"/>
        <v>LOTE-131-LAG-0000000002-13</v>
      </c>
      <c r="P50" s="22" t="s">
        <v>53</v>
      </c>
      <c r="Q50" s="25">
        <v>1</v>
      </c>
      <c r="R50" s="22">
        <v>13</v>
      </c>
      <c r="S50" s="22" t="s">
        <v>54</v>
      </c>
      <c r="T50" s="24"/>
      <c r="W50" s="22"/>
      <c r="X50" s="27"/>
      <c r="Y50" s="27"/>
    </row>
    <row r="51" spans="1:25" s="13" customFormat="1" ht="24.95" customHeight="1">
      <c r="A51" s="22">
        <v>42</v>
      </c>
      <c r="B51" s="22" t="s">
        <v>114</v>
      </c>
      <c r="C51" s="23" t="s">
        <v>49</v>
      </c>
      <c r="D51" s="42" t="s">
        <v>139</v>
      </c>
      <c r="E51" s="25" t="s">
        <v>140</v>
      </c>
      <c r="F51" s="25"/>
      <c r="G51" s="22"/>
      <c r="H51" s="26">
        <v>34578</v>
      </c>
      <c r="I51" s="27">
        <v>34578</v>
      </c>
      <c r="J51" s="22">
        <v>2</v>
      </c>
      <c r="K51" s="29">
        <v>14</v>
      </c>
      <c r="L51" s="22"/>
      <c r="M51" s="22"/>
      <c r="N51" s="22" t="s">
        <v>117</v>
      </c>
      <c r="O51" s="24" t="str">
        <f t="shared" si="0"/>
        <v>LOTE-131-LAG-0000000002-14</v>
      </c>
      <c r="P51" s="22" t="s">
        <v>53</v>
      </c>
      <c r="Q51" s="25">
        <v>1</v>
      </c>
      <c r="R51" s="22">
        <v>14</v>
      </c>
      <c r="S51" s="22" t="s">
        <v>54</v>
      </c>
      <c r="T51" s="24"/>
      <c r="W51" s="22"/>
      <c r="X51" s="27"/>
      <c r="Y51" s="27"/>
    </row>
    <row r="52" spans="1:25" s="13" customFormat="1" ht="24.95" customHeight="1">
      <c r="A52" s="22">
        <v>43</v>
      </c>
      <c r="B52" s="22" t="s">
        <v>114</v>
      </c>
      <c r="C52" s="23" t="s">
        <v>49</v>
      </c>
      <c r="D52" s="42" t="s">
        <v>141</v>
      </c>
      <c r="E52" s="25" t="s">
        <v>142</v>
      </c>
      <c r="F52" s="25"/>
      <c r="G52" s="22"/>
      <c r="H52" s="26">
        <v>34457</v>
      </c>
      <c r="I52" s="27">
        <v>34457</v>
      </c>
      <c r="J52" s="22">
        <v>2</v>
      </c>
      <c r="K52" s="29">
        <v>15</v>
      </c>
      <c r="L52" s="22"/>
      <c r="M52" s="22"/>
      <c r="N52" s="22" t="s">
        <v>117</v>
      </c>
      <c r="O52" s="24" t="str">
        <f t="shared" si="0"/>
        <v>LOTE-131-LAG-0000000002-15</v>
      </c>
      <c r="P52" s="22" t="s">
        <v>53</v>
      </c>
      <c r="Q52" s="25">
        <v>1</v>
      </c>
      <c r="R52" s="22">
        <v>26</v>
      </c>
      <c r="S52" s="22" t="s">
        <v>54</v>
      </c>
      <c r="T52" s="24"/>
      <c r="W52" s="22"/>
      <c r="X52" s="27"/>
      <c r="Y52" s="27"/>
    </row>
    <row r="53" spans="1:25" s="13" customFormat="1" ht="24.95" customHeight="1">
      <c r="A53" s="22">
        <v>44</v>
      </c>
      <c r="B53" s="22" t="s">
        <v>114</v>
      </c>
      <c r="C53" s="23" t="s">
        <v>49</v>
      </c>
      <c r="D53" s="42" t="s">
        <v>143</v>
      </c>
      <c r="E53" s="25" t="s">
        <v>144</v>
      </c>
      <c r="F53" s="25"/>
      <c r="G53" s="22"/>
      <c r="H53" s="26">
        <v>34578</v>
      </c>
      <c r="I53" s="27">
        <v>34578</v>
      </c>
      <c r="J53" s="22">
        <v>2</v>
      </c>
      <c r="K53" s="22">
        <v>16</v>
      </c>
      <c r="L53" s="22"/>
      <c r="M53" s="22"/>
      <c r="N53" s="22" t="s">
        <v>117</v>
      </c>
      <c r="O53" s="24" t="str">
        <f t="shared" si="0"/>
        <v>LOTE-131-LAG-0000000002-16</v>
      </c>
      <c r="P53" s="22" t="s">
        <v>53</v>
      </c>
      <c r="Q53" s="25">
        <v>1</v>
      </c>
      <c r="R53" s="48">
        <v>13</v>
      </c>
      <c r="S53" s="22" t="s">
        <v>54</v>
      </c>
      <c r="T53" s="24"/>
      <c r="W53" s="22"/>
      <c r="X53" s="27"/>
      <c r="Y53" s="27"/>
    </row>
    <row r="54" spans="1:25" s="13" customFormat="1" ht="24.95" customHeight="1">
      <c r="A54" s="22">
        <v>45</v>
      </c>
      <c r="B54" s="22" t="s">
        <v>114</v>
      </c>
      <c r="C54" s="23" t="s">
        <v>49</v>
      </c>
      <c r="D54" s="42" t="s">
        <v>145</v>
      </c>
      <c r="E54" s="25" t="s">
        <v>146</v>
      </c>
      <c r="F54" s="25"/>
      <c r="G54" s="22"/>
      <c r="H54" s="26">
        <v>34578</v>
      </c>
      <c r="I54" s="27">
        <v>34578</v>
      </c>
      <c r="J54" s="22">
        <v>2</v>
      </c>
      <c r="K54" s="29">
        <v>17</v>
      </c>
      <c r="L54" s="22"/>
      <c r="M54" s="22"/>
      <c r="N54" s="22" t="s">
        <v>117</v>
      </c>
      <c r="O54" s="24" t="str">
        <f t="shared" si="0"/>
        <v>LOTE-131-LAG-0000000002-17</v>
      </c>
      <c r="P54" s="22" t="s">
        <v>53</v>
      </c>
      <c r="Q54" s="25">
        <v>1</v>
      </c>
      <c r="R54" s="22">
        <v>12</v>
      </c>
      <c r="S54" s="22" t="s">
        <v>54</v>
      </c>
      <c r="T54" s="24"/>
      <c r="W54" s="22"/>
      <c r="X54" s="27"/>
      <c r="Y54" s="27"/>
    </row>
    <row r="57" spans="1:25" ht="24.95" customHeight="1">
      <c r="A57" s="50"/>
      <c r="B57" s="50"/>
      <c r="C57" s="50"/>
      <c r="D57" s="50"/>
      <c r="H57" s="36"/>
    </row>
    <row r="61" spans="1:25" ht="24.95" customHeight="1">
      <c r="R61" s="37"/>
    </row>
  </sheetData>
  <mergeCells count="18">
    <mergeCell ref="P2:Q2"/>
    <mergeCell ref="W3:W4"/>
    <mergeCell ref="X3:Y3"/>
    <mergeCell ref="A8:A9"/>
    <mergeCell ref="B8:B9"/>
    <mergeCell ref="D8:D9"/>
    <mergeCell ref="E8:E9"/>
    <mergeCell ref="F8:G8"/>
    <mergeCell ref="H8:I8"/>
    <mergeCell ref="C8:C9"/>
    <mergeCell ref="X13:Y13"/>
    <mergeCell ref="A57:D57"/>
    <mergeCell ref="J8:O8"/>
    <mergeCell ref="P8:P9"/>
    <mergeCell ref="Q8:R8"/>
    <mergeCell ref="S8:S9"/>
    <mergeCell ref="T8:T9"/>
    <mergeCell ref="W13:W14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45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F7098-0F30-4F96-89F2-4880F787F285}"/>
</file>

<file path=customXml/itemProps2.xml><?xml version="1.0" encoding="utf-8"?>
<ds:datastoreItem xmlns:ds="http://schemas.openxmlformats.org/officeDocument/2006/customXml" ds:itemID="{B11832CC-1D93-4BD3-B8BF-8C3F6024F60B}"/>
</file>

<file path=customXml/itemProps3.xml><?xml version="1.0" encoding="utf-8"?>
<ds:datastoreItem xmlns:ds="http://schemas.openxmlformats.org/officeDocument/2006/customXml" ds:itemID="{A62CAD7F-C128-4EDD-9445-1E16A65752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Yenny Patricia Pinilla Rodriguez</cp:lastModifiedBy>
  <cp:revision/>
  <dcterms:created xsi:type="dcterms:W3CDTF">2024-09-09T12:28:58Z</dcterms:created>
  <dcterms:modified xsi:type="dcterms:W3CDTF">2026-06-19T19:59:04Z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