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nny.Pinilla\Documents\2024\CONCEPTOS ELIMINACION\concepto eliminación R Caqueta ok\ARCHIVO CENTRAL- revisados Yp\"/>
    </mc:Choice>
  </mc:AlternateContent>
  <xr:revisionPtr revIDLastSave="0" documentId="13_ncr:1_{95B3A909-3705-476C-9D1F-673079321ECB}" xr6:coauthVersionLast="47" xr6:coauthVersionMax="47" xr10:uidLastSave="{00000000-0000-0000-0000-000000000000}"/>
  <bookViews>
    <workbookView xWindow="-120" yWindow="-120" windowWidth="29040" windowHeight="15840" tabRatio="917" activeTab="2" xr2:uid="{00000000-000D-0000-FFFF-FFFF00000000}"/>
  </bookViews>
  <sheets>
    <sheet name="TRD2009 CZ BELEN" sheetId="110" r:id="rId1"/>
    <sheet name="TRD2010 CZ BELEN" sheetId="113" r:id="rId2"/>
    <sheet name="TRD2012 CZ BELEN" sheetId="111" r:id="rId3"/>
    <sheet name="CONSOLIDADO" sheetId="120" r:id="rId4"/>
    <sheet name="CZBELEN SELECCIÓN" sheetId="119" state="hidden" r:id="rId5"/>
    <sheet name="CZBELEN ELIMINACIÓN " sheetId="118" state="hidden" r:id="rId6"/>
  </sheets>
  <definedNames>
    <definedName name="_xlnm._FilterDatabase" localSheetId="0" hidden="1">'TRD2009 CZ BELEN'!$C$8:$WVX$28</definedName>
    <definedName name="_xlnm._FilterDatabase" localSheetId="1" hidden="1">'TRD2010 CZ BELEN'!$B$8:$WVW$32</definedName>
    <definedName name="_xlnm._FilterDatabase" localSheetId="2" hidden="1">'TRD2012 CZ BELEN'!$B$8:$WVU$1091</definedName>
    <definedName name="albenis" localSheetId="0">#REF!</definedName>
    <definedName name="albenis" localSheetId="1">#REF!</definedName>
    <definedName name="albenis" localSheetId="2">#REF!</definedName>
    <definedName name="albenis">#REF!</definedName>
    <definedName name="_xlnm.Print_Area" localSheetId="0">'TRD2009 CZ BELEN'!$C$1:$U$36</definedName>
    <definedName name="_xlnm.Print_Area" localSheetId="1">'TRD2010 CZ BELEN'!$B$1:$T$40</definedName>
    <definedName name="_xlnm.Print_Area" localSheetId="2">'TRD2012 CZ BELEN'!$B$1:$T$1099</definedName>
    <definedName name="B" localSheetId="0">#REF!</definedName>
    <definedName name="B" localSheetId="1">#REF!</definedName>
    <definedName name="B" localSheetId="2">#REF!</definedName>
    <definedName name="B">#REF!</definedName>
    <definedName name="BRAYAN" localSheetId="0">#REF!</definedName>
    <definedName name="BRAYAN" localSheetId="1">#REF!</definedName>
    <definedName name="BRAYAN" localSheetId="2">#REF!</definedName>
    <definedName name="BRAYAN">#REF!</definedName>
    <definedName name="carpeta8">#REF!</definedName>
    <definedName name="CCCC" localSheetId="0">#REF!</definedName>
    <definedName name="CCCC" localSheetId="1">#REF!</definedName>
    <definedName name="CCCC" localSheetId="2">#REF!</definedName>
    <definedName name="CCCC">#REF!</definedName>
    <definedName name="ccccc">#REF!</definedName>
    <definedName name="CONCEPTOS" localSheetId="0">#REF!</definedName>
    <definedName name="CONCEPTOS" localSheetId="1">#REF!</definedName>
    <definedName name="CONCEPTOS" localSheetId="2">#REF!</definedName>
    <definedName name="CONCEPTOS">#REF!</definedName>
    <definedName name="CONCILIABLES" localSheetId="0">#REF!</definedName>
    <definedName name="CONCILIABLES" localSheetId="1">#REF!</definedName>
    <definedName name="CONCILIABLES" localSheetId="2">#REF!</definedName>
    <definedName name="CONCILIABLES">#REF!</definedName>
    <definedName name="cOPIAS" localSheetId="0">#REF!</definedName>
    <definedName name="cOPIAS" localSheetId="1">#REF!</definedName>
    <definedName name="cOPIAS" localSheetId="2">#REF!</definedName>
    <definedName name="cOPIAS">#REF!</definedName>
    <definedName name="correspondencia" localSheetId="0">#REF!</definedName>
    <definedName name="correspondencia" localSheetId="1">#REF!</definedName>
    <definedName name="correspondencia" localSheetId="2">#REF!</definedName>
    <definedName name="correspondencia">#REF!</definedName>
    <definedName name="CRONOGRAMAS" localSheetId="0">#REF!</definedName>
    <definedName name="CRONOGRAMAS" localSheetId="1">#REF!</definedName>
    <definedName name="CRONOGRAMAS" localSheetId="2">#REF!</definedName>
    <definedName name="CRONOGRAMAS">#REF!</definedName>
    <definedName name="direccion" localSheetId="0">#REF!</definedName>
    <definedName name="direccion" localSheetId="1">#REF!</definedName>
    <definedName name="direccion" localSheetId="2">#REF!</definedName>
    <definedName name="direccion">#REF!</definedName>
    <definedName name="Elim.DirecciónRegional" localSheetId="0">#REF!</definedName>
    <definedName name="Elim.DirecciónRegional" localSheetId="1">#REF!</definedName>
    <definedName name="Elim.DirecciónRegional" localSheetId="2">#REF!</definedName>
    <definedName name="Elim.DirecciónRegional">#REF!</definedName>
    <definedName name="GANEM">#REF!</definedName>
    <definedName name="III" localSheetId="0">#REF!</definedName>
    <definedName name="III" localSheetId="1">#REF!</definedName>
    <definedName name="III" localSheetId="2">#REF!</definedName>
    <definedName name="III">#REF!</definedName>
    <definedName name="IIIIII" localSheetId="0">#REF!</definedName>
    <definedName name="IIIIII" localSheetId="1">#REF!</definedName>
    <definedName name="IIIIII" localSheetId="2">#REF!</definedName>
    <definedName name="IIIIII">#REF!</definedName>
    <definedName name="JHH" localSheetId="0">#REF!</definedName>
    <definedName name="JHH" localSheetId="1">#REF!</definedName>
    <definedName name="JHH" localSheetId="2">#REF!</definedName>
    <definedName name="JHH">#REF!</definedName>
    <definedName name="leidy" localSheetId="0">#REF!</definedName>
    <definedName name="leidy" localSheetId="1">#REF!</definedName>
    <definedName name="leidy" localSheetId="2">#REF!</definedName>
    <definedName name="leidy">#REF!</definedName>
    <definedName name="MMMM">!#REF!</definedName>
    <definedName name="REPORTE" localSheetId="0">#REF!</definedName>
    <definedName name="REPORTE" localSheetId="1">#REF!</definedName>
    <definedName name="REPORTE" localSheetId="2">#REF!</definedName>
    <definedName name="REPORTE">#REF!</definedName>
    <definedName name="rng_Expenses20" localSheetId="0">#REF!</definedName>
    <definedName name="rng_Expenses20" localSheetId="1">#REF!</definedName>
    <definedName name="rng_Expenses20" localSheetId="2">#REF!</definedName>
    <definedName name="rng_Expenses20">#REF!</definedName>
    <definedName name="sergio">#REF!</definedName>
    <definedName name="sugerencias" localSheetId="0">#REF!</definedName>
    <definedName name="sugerencias" localSheetId="1">#REF!</definedName>
    <definedName name="sugerencias" localSheetId="2">#REF!</definedName>
    <definedName name="sugerencias">#REF!</definedName>
    <definedName name="_xlnm.Print_Titles" localSheetId="0">'TRD2009 CZ BELEN'!$7:$8</definedName>
    <definedName name="_xlnm.Print_Titles" localSheetId="1">'TRD2010 CZ BELEN'!$7:$8</definedName>
    <definedName name="_xlnm.Print_Titles" localSheetId="2">'TRD2012 CZ BELEN'!$7:$8</definedName>
    <definedName name="TO" localSheetId="0">#REF!</definedName>
    <definedName name="TO" localSheetId="1">#REF!</definedName>
    <definedName name="TO" localSheetId="2">#REF!</definedName>
    <definedName name="TO">#REF!</definedName>
    <definedName name="TRANSFERENCIA">#REF!</definedName>
    <definedName name="VIGENCIAS" localSheetId="0">#REF!</definedName>
    <definedName name="VIGENCIAS" localSheetId="1">#REF!</definedName>
    <definedName name="VIGENCIAS" localSheetId="2">#REF!</definedName>
    <definedName name="VIGENCIAS">#REF!</definedName>
    <definedName name="XX" localSheetId="0">#REF!</definedName>
    <definedName name="XX" localSheetId="1">#REF!</definedName>
    <definedName name="XX" localSheetId="2">#REF!</definedName>
    <definedName name="XX">#REF!</definedName>
    <definedName name="xxx" localSheetId="0">#REF!</definedName>
    <definedName name="xxx" localSheetId="1">#REF!</definedName>
    <definedName name="xxx" localSheetId="2">#REF!</definedName>
    <definedName name="xxx">#REF!</definedName>
    <definedName name="XXXXX" localSheetId="0">#REF!</definedName>
    <definedName name="XXXXX" localSheetId="1">#REF!</definedName>
    <definedName name="XXXXX" localSheetId="2">#REF!</definedName>
    <definedName name="XXXXX">#REF!</definedName>
    <definedName name="y" localSheetId="0">#REF!</definedName>
    <definedName name="y" localSheetId="1">#REF!</definedName>
    <definedName name="y" localSheetId="2">#REF!</definedName>
    <definedName name="y">#REF!</definedName>
    <definedName name="yimi2" localSheetId="0">#REF!</definedName>
    <definedName name="yimi2" localSheetId="1">#REF!</definedName>
    <definedName name="yimi2" localSheetId="2">#REF!</definedName>
    <definedName name="yimi2">#REF!</definedName>
    <definedName name="yo" localSheetId="0">#REF!</definedName>
    <definedName name="yo" localSheetId="1">#REF!</definedName>
    <definedName name="yo" localSheetId="2">#REF!</definedName>
    <definedName name="y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18" l="1"/>
  <c r="G14" i="118" s="1"/>
  <c r="F12" i="118"/>
  <c r="H12" i="118"/>
  <c r="F11" i="118"/>
  <c r="H11" i="118" l="1"/>
  <c r="F14" i="118"/>
  <c r="G8" i="119"/>
  <c r="F8" i="119"/>
  <c r="H7" i="119"/>
  <c r="H8" i="119" s="1"/>
  <c r="H13" i="118"/>
  <c r="H10" i="118"/>
  <c r="H8" i="118"/>
  <c r="H7" i="118"/>
  <c r="H14" i="118" s="1"/>
</calcChain>
</file>

<file path=xl/sharedStrings.xml><?xml version="1.0" encoding="utf-8"?>
<sst xmlns="http://schemas.openxmlformats.org/spreadsheetml/2006/main" count="4804" uniqueCount="841">
  <si>
    <t>AÑO</t>
  </si>
  <si>
    <t>MES</t>
  </si>
  <si>
    <t>DIA</t>
  </si>
  <si>
    <t>Código</t>
  </si>
  <si>
    <t>Soporte</t>
  </si>
  <si>
    <t>Notas</t>
  </si>
  <si>
    <t>Otro</t>
  </si>
  <si>
    <t>1 de 2</t>
  </si>
  <si>
    <t>2 de 2</t>
  </si>
  <si>
    <t>DE</t>
  </si>
  <si>
    <t>Consecutivo</t>
  </si>
  <si>
    <t>Volumen de Carpetas</t>
  </si>
  <si>
    <t>Folios</t>
  </si>
  <si>
    <t>PETICIONES, QUEJAS, RECLAMOS Y SUGERENCIAS</t>
  </si>
  <si>
    <t>PETICIONES QUEJAS, RECLAMOS Y SUGERENCIAS</t>
  </si>
  <si>
    <t>CONSECUTIVOS DIARIO DE CORRESPONDENCIA</t>
  </si>
  <si>
    <t>1082</t>
  </si>
  <si>
    <t>1278</t>
  </si>
  <si>
    <t>1463</t>
  </si>
  <si>
    <t>1659</t>
  </si>
  <si>
    <t>1858</t>
  </si>
  <si>
    <t>2055</t>
  </si>
  <si>
    <t>2255</t>
  </si>
  <si>
    <t>1277</t>
  </si>
  <si>
    <t>1462</t>
  </si>
  <si>
    <t>1658</t>
  </si>
  <si>
    <t>1857</t>
  </si>
  <si>
    <t>2054</t>
  </si>
  <si>
    <t>2254</t>
  </si>
  <si>
    <t>2440</t>
  </si>
  <si>
    <t>0562</t>
  </si>
  <si>
    <t>0739</t>
  </si>
  <si>
    <t>0740</t>
  </si>
  <si>
    <t>1245</t>
  </si>
  <si>
    <t>1246</t>
  </si>
  <si>
    <t>1414</t>
  </si>
  <si>
    <t>1415</t>
  </si>
  <si>
    <t>1594</t>
  </si>
  <si>
    <t>1595</t>
  </si>
  <si>
    <t>1800</t>
  </si>
  <si>
    <t>0810</t>
  </si>
  <si>
    <t>0976</t>
  </si>
  <si>
    <t>0977</t>
  </si>
  <si>
    <t>1145</t>
  </si>
  <si>
    <t>1146</t>
  </si>
  <si>
    <t>1320</t>
  </si>
  <si>
    <t>1492</t>
  </si>
  <si>
    <t>1321</t>
  </si>
  <si>
    <t>1493</t>
  </si>
  <si>
    <t>1661</t>
  </si>
  <si>
    <t>Papel</t>
  </si>
  <si>
    <t>7 de 17</t>
  </si>
  <si>
    <t>8 de 17</t>
  </si>
  <si>
    <t>9 de 17</t>
  </si>
  <si>
    <t>10 de 17</t>
  </si>
  <si>
    <t>11 de 17</t>
  </si>
  <si>
    <t>12 de 17</t>
  </si>
  <si>
    <t>13 de 17</t>
  </si>
  <si>
    <t>6 de 16</t>
  </si>
  <si>
    <t>7 de 16</t>
  </si>
  <si>
    <t>8 de 16</t>
  </si>
  <si>
    <t>9 de 16</t>
  </si>
  <si>
    <t>10 de 16</t>
  </si>
  <si>
    <t>11 de 16</t>
  </si>
  <si>
    <t>12 de 16</t>
  </si>
  <si>
    <t>13 de 16</t>
  </si>
  <si>
    <t>4 de 11</t>
  </si>
  <si>
    <t>5 de 11</t>
  </si>
  <si>
    <t>6 de 11</t>
  </si>
  <si>
    <t>7 de 11</t>
  </si>
  <si>
    <t>8 de 11</t>
  </si>
  <si>
    <t xml:space="preserve">HOJA No. </t>
  </si>
  <si>
    <t>SECCIÓN</t>
  </si>
  <si>
    <t xml:space="preserve">REGISTRO DE ENTRADA </t>
  </si>
  <si>
    <t>OBJETO</t>
  </si>
  <si>
    <t xml:space="preserve">Número de Orden </t>
  </si>
  <si>
    <t>Nombre de la Serie, Subserie o Asunto</t>
  </si>
  <si>
    <t xml:space="preserve">Nombre del Expediente </t>
  </si>
  <si>
    <t>Número</t>
  </si>
  <si>
    <t xml:space="preserve">Fechas Extremas </t>
  </si>
  <si>
    <t xml:space="preserve">Unidad de Conservación </t>
  </si>
  <si>
    <t xml:space="preserve">Desde </t>
  </si>
  <si>
    <t xml:space="preserve">Hasta </t>
  </si>
  <si>
    <t xml:space="preserve">Inicial </t>
  </si>
  <si>
    <t xml:space="preserve">Final </t>
  </si>
  <si>
    <t xml:space="preserve">Caja </t>
  </si>
  <si>
    <t xml:space="preserve">Carpeta </t>
  </si>
  <si>
    <t xml:space="preserve">Tomo </t>
  </si>
  <si>
    <t>1 de 1</t>
  </si>
  <si>
    <t>1 de 3</t>
  </si>
  <si>
    <t>2 de 3</t>
  </si>
  <si>
    <t>3 de 3</t>
  </si>
  <si>
    <t>INFORMES - Informes de Gestión</t>
  </si>
  <si>
    <t>REGISTROS DE COMUNICACIONES OFICIALES - Registros de Comunicaciones Oficiales Enviadas</t>
  </si>
  <si>
    <t xml:space="preserve">REGISTROS DE COMUNICACIONES OFICIALES - Registros de Comunicaciones Oficiales Recibidas </t>
  </si>
  <si>
    <t>REGISTRO DE COMUNICACIONES OFICIALES - Registros de Comunicaciones Oficiales Enviadas</t>
  </si>
  <si>
    <t xml:space="preserve">1 de 1 </t>
  </si>
  <si>
    <t xml:space="preserve">SEDE  </t>
  </si>
  <si>
    <t xml:space="preserve">18 REGIONAL CAQUETA </t>
  </si>
  <si>
    <t xml:space="preserve">SUBSECCIÓN </t>
  </si>
  <si>
    <t>de</t>
  </si>
  <si>
    <t>al</t>
  </si>
  <si>
    <t>49-10</t>
  </si>
  <si>
    <t>Planillas Comunicaciones Recibidas Asuntos No Conciliables</t>
  </si>
  <si>
    <t>Planillas Comunicaciones Recibidas Asuntos Conciliables</t>
  </si>
  <si>
    <t>Consecutivos De Correspondencia Enviada</t>
  </si>
  <si>
    <t>Mesa Publica</t>
  </si>
  <si>
    <t xml:space="preserve">Planillas Isis Coordinacion </t>
  </si>
  <si>
    <t>Planillas Isis Correspondencia</t>
  </si>
  <si>
    <t>Planillas Isis  Correspondencia</t>
  </si>
  <si>
    <t xml:space="preserve"> Planillas Isis   Atencion Al Ciudadano</t>
  </si>
  <si>
    <t>Planillas Isis  Psicosocial</t>
  </si>
  <si>
    <t xml:space="preserve">Planillas Isis  Prevencion </t>
  </si>
  <si>
    <t>Planillas Isis  Defensoria</t>
  </si>
  <si>
    <t>Planillas Isis  Tecnicos</t>
  </si>
  <si>
    <t>Planillas Isis  Envios A La Regional</t>
  </si>
  <si>
    <t xml:space="preserve">Planillas Isis  Envios A C. Z. Puerto Rico </t>
  </si>
  <si>
    <t>Planillas Isis  Envios A C. Z. Florencia 1</t>
  </si>
  <si>
    <t xml:space="preserve">Planillas Isis  Envios A  C. Z. Florencia 2 </t>
  </si>
  <si>
    <t xml:space="preserve">Planillas Envios  A La Sede Nacional </t>
  </si>
  <si>
    <t xml:space="preserve">Planillas Control Dmensajeros Internos - Envios A Los Municipios </t>
  </si>
  <si>
    <t>Correo 472 La Red Postal De Clombia</t>
  </si>
  <si>
    <t>Planillas Recorridos Internos - Correspondencia</t>
  </si>
  <si>
    <t>Planillas Recorridos Internos - Atencion Al Ciudadano</t>
  </si>
  <si>
    <t>Planillas Recorridos Internos - Proteccion</t>
  </si>
  <si>
    <t>Planillas Recorridos Internos - Prevencion</t>
  </si>
  <si>
    <t>Planillas Recorridos Internos - Defensoria De Familia</t>
  </si>
  <si>
    <t>Planillas Recorridos Internos - Tecnicos</t>
  </si>
  <si>
    <t>Planillas Comunicaciones Enviadas Coordinacion</t>
  </si>
  <si>
    <t>Planillas Comunicaciones Enviadas Oficina Correspondencia</t>
  </si>
  <si>
    <t>Planillas Comunicaciones Enviadas  Servicio Y Atencion</t>
  </si>
  <si>
    <t>Planilla De Entrega De Documentos Fisicos Invesdoc.</t>
  </si>
  <si>
    <t>Planillas Comunicaciones Enviadas Proteccion</t>
  </si>
  <si>
    <t xml:space="preserve">Planillas Comunicaciones Enviadas Prevencion </t>
  </si>
  <si>
    <t>Planillas Comunicaciones Enviadas Defensoria Asuntos Conciliables</t>
  </si>
  <si>
    <t>Planillas Comunicaciones Enviadas Defensoria Asuntos No Conciliables</t>
  </si>
  <si>
    <t>Planillas Comunicaciones Enviadas Tecnicos Primera Infancia</t>
  </si>
  <si>
    <t>Planillas Comunicaciones Enviadas Tecnicos De Proteccion.</t>
  </si>
  <si>
    <t>Planillas Comunicaciones Enviadas Sede Regional</t>
  </si>
  <si>
    <t>Planilla Control Mensajeria Personal</t>
  </si>
  <si>
    <t xml:space="preserve">Planilla Mensajeria  Enviada Por 472 </t>
  </si>
  <si>
    <t>Planilla Enviada Centro Zonal Florencia 1</t>
  </si>
  <si>
    <t>Planilla Enviada Centro Zonal Florencia 2</t>
  </si>
  <si>
    <t>Planilla Enviada Centro Zonal Pto Rico</t>
  </si>
  <si>
    <t>Planilla Enviada Registro Sede De La Direccion General</t>
  </si>
  <si>
    <t>Planillas Comunicaciones Recibidas Coordinacion</t>
  </si>
  <si>
    <t>Planillas Comunicaciones Recibidas Oficina Correspondencia</t>
  </si>
  <si>
    <t xml:space="preserve">Planillas Comunicaciones Recibidas  Servicio Y Atencion </t>
  </si>
  <si>
    <t>Planillas Comunicaciones Recibidas Prevencion</t>
  </si>
  <si>
    <t>Planillas Comunicaciones Recibidas Proteccion</t>
  </si>
  <si>
    <t>Planillas Comunicaciones Recibidas Tecnicos Primera Infancia</t>
  </si>
  <si>
    <t>Planillas Comunicaciones Recibidas Tecnico De Proteccion</t>
  </si>
  <si>
    <t>90-1</t>
  </si>
  <si>
    <t>90-2</t>
  </si>
  <si>
    <t>Wilfred Triana Hurtatis Informacion Y Orientacion Con Tramite</t>
  </si>
  <si>
    <t>Evangelina Beltran Denuncia</t>
  </si>
  <si>
    <t>Inpec Informacion Y Orientacion Con Tramite</t>
  </si>
  <si>
    <t>Daniela Quintero Zambrano Solicitud De Restablecimiento De Derechos</t>
  </si>
  <si>
    <t>Cesar Augusto Trujillo Informacion Yorientacion</t>
  </si>
  <si>
    <t>Cruz Dalila Sanchez Ordoñez Solicitud De Restablecimiento De Derecho</t>
  </si>
  <si>
    <t>Hospital Maria Inmaculada Solicitud De Restablecimiento De Derechos</t>
  </si>
  <si>
    <t>Dora Ligia Cruz Gutierrz Denuncia</t>
  </si>
  <si>
    <t>Anonimo  Denuncia</t>
  </si>
  <si>
    <t>Yuly Alejandra Martinez Durango</t>
  </si>
  <si>
    <t>Yuly Alejandra Martinez Durangoinformacion Y Orientacion</t>
  </si>
  <si>
    <t>Omar Julian Puente Suarez- Informacion Y Orientacion Con Tramite</t>
  </si>
  <si>
    <t>Jaime Alonso Moreno- Informacion Y Orientacion Con Tramite</t>
  </si>
  <si>
    <t>Nancy Sierra Cubillos- Solcitud De Restablecimiento De Derecho</t>
  </si>
  <si>
    <t>Diana Marcela Murcia- Atencion De Ciclo De Vida Y Nutricion</t>
  </si>
  <si>
    <t>Dora Cecilia Libreros Gonzalez- Informacion Y Orientacion Con Tramite</t>
  </si>
  <si>
    <t>Adriana Fernanda Ramirez Chaux- Informacion Y Orientacion Con Tramite</t>
  </si>
  <si>
    <t>William Montealegre Garcia- Informacion Y Orientacion Con Tramite</t>
  </si>
  <si>
    <t>Yuly Alejandra Martinez Durango-Informacion Y Orientacion</t>
  </si>
  <si>
    <t>Carlos Andres Osorio Sterling- Denuncia</t>
  </si>
  <si>
    <t>Juan Bautista Cubillos- Atencion De Ciclo De Vida Y Nutricion</t>
  </si>
  <si>
    <t>Maribel Muñoz Cuellar- Atencion De Ciclo De Vida Y Nutricion</t>
  </si>
  <si>
    <t>Julio Cesar Ortiz Pajoy-Informacion Del  Reclamo</t>
  </si>
  <si>
    <t>Anonimo- Denucnia</t>
  </si>
  <si>
    <t>Aracely Herrera Peña- Informacion Y Orientacion Con Tramite</t>
  </si>
  <si>
    <t>Jorge Edison Ovalle Pinzon- Informacion Y Orientacion Con Tramite</t>
  </si>
  <si>
    <t>Hector Fabio Rojas Enriques- Informacion Y Orientacion Con Tramite</t>
  </si>
  <si>
    <t>Cesar Augusto Trujillo Durango- Informacion Y Orientacion Con Tramite</t>
  </si>
  <si>
    <t>Jarold Rodriguez Salgado- Informacion Y Orientacion Con Tramite</t>
  </si>
  <si>
    <t>Hospital Susana Lopez De Valencia- Informacion Y Orientacion Con Tramite</t>
  </si>
  <si>
    <t>William Montealgre Garcia- Informacion Y Orientacion Con Tramite</t>
  </si>
  <si>
    <t>Medardo Ladino Informacion Y Orientacion Con Tramite</t>
  </si>
  <si>
    <t>Gladis Acuña Quintana Informacion Y Orientacion Con Tramite</t>
  </si>
  <si>
    <t>William Montealegre Garcia Informacion Y Orientacion Con Tramite</t>
  </si>
  <si>
    <t>Martha Arevalo Osorio Informacion Y Orientacion Con Tramite</t>
  </si>
  <si>
    <t>Carlos  Eduardo Garnica Yate Reclamo</t>
  </si>
  <si>
    <t>Rafael Fajardo Informacion Y Orientacion Con Tramite</t>
  </si>
  <si>
    <t>Libardo Corodba Cordoba- Derecho De Peticion</t>
  </si>
  <si>
    <t>Sandra Patricia Alvarez Sosa- Derecho De Peticion</t>
  </si>
  <si>
    <t>Sandra Patricia Alvarez Sosa- Informacion Y Orientacion</t>
  </si>
  <si>
    <t>Anonimo Denuncia</t>
  </si>
  <si>
    <t>Alexander Mendez Lopez Informacion Y Orientacion Con Tramite</t>
  </si>
  <si>
    <t>Wilian Montealegre Garcia Informacion Y Orientacion Con Tramite</t>
  </si>
  <si>
    <t>Medardo Ladino Castro Informacion Y Orientacion Con Tramite</t>
  </si>
  <si>
    <t>Gustavo Viscaya Villa Informacion Y Orientacion Con Tramite</t>
  </si>
  <si>
    <t>Juzgado Promiscuo De Familia Informacion Y Orientacion</t>
  </si>
  <si>
    <t>Elvis Claros Chavarroinformacion Y Orientacion Con Tramite</t>
  </si>
  <si>
    <t>Melba Yaneth Ruiz Castillo- Informacion Y Orientacion</t>
  </si>
  <si>
    <t>Juzgado Promiscuo De Familia- Informacion Y Orientacion Con Tramite</t>
  </si>
  <si>
    <t>Irene Vargas Bermeo-Derecho De Peticion</t>
  </si>
  <si>
    <t>Medardo Ladinocastro Informacion Y Orientacion Con Tramite</t>
  </si>
  <si>
    <t>Eliana Jimenez Espinosa- Derecho De Peticion</t>
  </si>
  <si>
    <t>Gloria Esperanza Ossa Perdomo- Informacion Y Orientacion Con Tramite</t>
  </si>
  <si>
    <t>Alberto Villa Valencia- Asistencia Y Asesoria A La Niñez Y La Familia</t>
  </si>
  <si>
    <t>Juzgado Tercero De Ejecucion De Penas Y Medida De Seguridad- Informacion Y Orientacion Con Tramite</t>
  </si>
  <si>
    <t>Haold Alexander Chavez Ardila Informacion Y Orientacion Con Tramite</t>
  </si>
  <si>
    <t>Juzgado Promiscuo De Familia Informacion Y Orientacion Con Tramite</t>
  </si>
  <si>
    <t>Omar Julian Puentes Suarez- Informacion Y Orientacion Con Tramite</t>
  </si>
  <si>
    <t>Mildred Rojas Ortizinformacion Yorientacion Con Tramite</t>
  </si>
  <si>
    <t>Adelaida  Marin  Solicitud De Restablecimientos De Derechos</t>
  </si>
  <si>
    <t>Liney Constanza Caviche España Informacion  Y Orientacion Con Tramite</t>
  </si>
  <si>
    <t xml:space="preserve">Yuly Alejandra Martinez Durango Informacion Y Orientacion Con Tramite </t>
  </si>
  <si>
    <t>Luis Alfredo Villegas Martinez Informacion Y Orientacion Con Tramite</t>
  </si>
  <si>
    <t>Aldo Andres Duval Martinezinformacion Del Reclamo</t>
  </si>
  <si>
    <t>Fiscalia Informacion Y Orientacion Con Tramite</t>
  </si>
  <si>
    <t>Juzgado  Promiscuo De Familia Informacion Y Orientacion Con Tramite</t>
  </si>
  <si>
    <t>Marta Cecilia Olaya Ortiz Derecho De Peticion</t>
  </si>
  <si>
    <t>Wilian Montealegre Garcia Informacion Y Orientacion</t>
  </si>
  <si>
    <t>Yuli Alejandra Martinez Durango Informacion Y Orientacion Con Tramite</t>
  </si>
  <si>
    <t>Luz Marina Godoy Luna Derecho De Peticion</t>
  </si>
  <si>
    <t>Luis Alberto Segura Rodriguez Derecho De Peticion</t>
  </si>
  <si>
    <t>Fiscalia _ Informacion Yorientacion Con Tramite</t>
  </si>
  <si>
    <t>Fiscalia De Bello Informacion Y Oerientacion Con Tramite</t>
  </si>
  <si>
    <t>Herminda Montiel Atencion Por Ciclos De Vida Y Nutricion</t>
  </si>
  <si>
    <t>Yuly Alejandra Martinez Durango Informacion Y Orientacion Con Tramite</t>
  </si>
  <si>
    <t>Maria Edith Rojas Medina Solicitud De Restablecimientos De Derechos</t>
  </si>
  <si>
    <t>Aura Rosa Mosquera Informacion Y Orientacion Con Tramite</t>
  </si>
  <si>
    <t xml:space="preserve">Yaneth Caldas  Lopez Derecho De Peticion </t>
  </si>
  <si>
    <t>Maria  Ernestina Tirado Ceron  Derecho De Peticion</t>
  </si>
  <si>
    <t>Lilia Margieth Sanchez Calderon Derecho De Peticion</t>
  </si>
  <si>
    <t>Fiscalia Informacion Y Orientacon Con Tramite</t>
  </si>
  <si>
    <t>Pedro Yepes Gallego Informacion Y Orientacion Con Tramite</t>
  </si>
  <si>
    <t>Rita Aracely Cuaicuan Riascos Informacion Y Orientacion Con Tramite</t>
  </si>
  <si>
    <t>Lady Diana Vargas Mejia Informacion Del Reclamo</t>
  </si>
  <si>
    <t>Lorena Lopez Vasquez Informacion Del Reclamo</t>
  </si>
  <si>
    <t>Lindelia Facundo Gonzalez Informacion Y Orientacion Con Tramite</t>
  </si>
  <si>
    <t>Yeison Diaz Urrea Informacion Y Orientacion Con Tramite</t>
  </si>
  <si>
    <t xml:space="preserve">Juzgado Promiscuo Del Circuito De Belen De Los Andaquies Informacion Y Orientacion Con Tramite  </t>
  </si>
  <si>
    <t>Nohemi Pinto Solicitud De Restablecimiento De Derechos</t>
  </si>
  <si>
    <t>Cesar Calderon Salinas Informacion Y Orientacion Con Tramite</t>
  </si>
  <si>
    <t>Angelica Rivas Informacion Y Orientacion Con Tramite</t>
  </si>
  <si>
    <t>Denuncia Anonimo</t>
  </si>
  <si>
    <t>Cesar Agusto Trujillo Informacion Y Orientacion Con Tramite</t>
  </si>
  <si>
    <t>John Nelson Parra Collazos Informacion Y Orientacion Con Tramite</t>
  </si>
  <si>
    <t>Juzgado Promiscuo De Familiainformacion Y Orientacion Con Tramite</t>
  </si>
  <si>
    <t>Martha Patricia Calderon Andrade - Informacion Y Orientacion Con Tramite</t>
  </si>
  <si>
    <t>Juzgado De Ejecucion De Penas Y Medidas De Seguridad Informacion Y Orientacion Con Tramite</t>
  </si>
  <si>
    <t>Jesus Vicente Puentes Informacion Y Orientacion Con Tramite</t>
  </si>
  <si>
    <t>Monica Ossa Pastrana Denuncia</t>
  </si>
  <si>
    <t>Medardo  Ladino Castro Informacion Y Orientacion Con Tramite</t>
  </si>
  <si>
    <t>Maria Lucia Escobar Ospina Solicitud De Restablecimientos De Deerechos</t>
  </si>
  <si>
    <t>Yineth Andre Aquisaboni Rojasinformacion Y Orientacion Con Tramite</t>
  </si>
  <si>
    <t xml:space="preserve">Fiscalia  Informacion Y Orientacion Con Tramite </t>
  </si>
  <si>
    <t>Piedad Constanza Lizcano Ardila Informacion Y Orientacion Con Tramite</t>
  </si>
  <si>
    <t>Fiscalia - Informacion Y Orientacion Con Tramite</t>
  </si>
  <si>
    <t>Jose Hernando Pechene Ossa Informacion Y Orientacion Con Tramite</t>
  </si>
  <si>
    <t>Jefferson Jair Ortega Perez - Informacion Y Orientacion Con Tramite</t>
  </si>
  <si>
    <t>Notaria Segunda Del Circuito Infomacon Y Orientacion Con Tramite</t>
  </si>
  <si>
    <t xml:space="preserve">Anonimo Denuncia </t>
  </si>
  <si>
    <t>Maria Eugenia Ramirez Perdomo Informacion Y Orientacion Con Tramite</t>
  </si>
  <si>
    <t>Maria Esperanza Gomez Correa Informacion Y Orientacion Con Tramite</t>
  </si>
  <si>
    <t>Juzgado Promiscuo Del Circuito De Belen De Los Andaquies Informacion Y Orientacion Con Tramite</t>
  </si>
  <si>
    <t>Procuradoria General De La Nacion  Informacion Y Orientacion Con Tramite</t>
  </si>
  <si>
    <t>Hermes Cicero Duran Informacion Y Orientacion Con Tramite</t>
  </si>
  <si>
    <t>Registraduria  Informacion Y Orientacion Tramite</t>
  </si>
  <si>
    <t>Marleny Ortiz Lozada Informacion Y Orientacion Con Tramite</t>
  </si>
  <si>
    <t>Anonimo Informacion Del Reclamo</t>
  </si>
  <si>
    <t>Centro Zonal Florencia 1 Informacion Y Orientacion Con Tramite</t>
  </si>
  <si>
    <t>Ana Joaquina Vasquez Gonzalez Informacion Y Orientacion Con Tramite</t>
  </si>
  <si>
    <t>Solicitud De Restablecimientos De Derechos Clinica Medilaser</t>
  </si>
  <si>
    <t>Carlos Enrrique Diaz Salazar Informacion Y Orientacion Con Tramite</t>
  </si>
  <si>
    <t xml:space="preserve">Carmen Cecilia Acevedo  Informacion Y Orientacion Con Tramite </t>
  </si>
  <si>
    <t>Jairo Alberto Llanos Arias Informacion Y Orientacion Com Tramite</t>
  </si>
  <si>
    <t>Nelly Rojas Lomelin Derecho De Peticion</t>
  </si>
  <si>
    <t xml:space="preserve">Maria Ofelia Camacho De Galindo Derecho De Peticion </t>
  </si>
  <si>
    <t>Yuly Alejandra  Martines Durango Informacion Y Orintacion Con Tramite</t>
  </si>
  <si>
    <t xml:space="preserve">Nelson Bermeo Vargas Informacion Y Orientacion Con Tramite </t>
  </si>
  <si>
    <t>Fiscalia- Informacion Y Orientacion Con Tramite</t>
  </si>
  <si>
    <t>Nohemi Lopez Vargas Derecho De Peticion</t>
  </si>
  <si>
    <t>Willian Montealegre Garcia- Informacion Con Tramite</t>
  </si>
  <si>
    <t>Fiscalia Treiinta Y Dos  Local Informacion Y Orientacion Con Tramite</t>
  </si>
  <si>
    <t>Procuraduria- Informacion Y Orientacion Con Tramite</t>
  </si>
  <si>
    <t>Policia  Militar  Informacion Y Orientacion Con Tramite</t>
  </si>
  <si>
    <t>Luz Mila Rincon - Derecho De Peticion</t>
  </si>
  <si>
    <t>Caren Bolaños Calderon - Derecho De Peticion</t>
  </si>
  <si>
    <t>Omaira Garzon - Derecho De Peticion</t>
  </si>
  <si>
    <t>Nilfan Duzan Quevedo - Derecho De Peticion</t>
  </si>
  <si>
    <t>Astrid Ruth Triana Diaz- Derecho De Peticion</t>
  </si>
  <si>
    <t>Nelly Valencia Nuñez- Derecho De Peticion</t>
  </si>
  <si>
    <t>Elver Parra Cuellar - Informacion Y Orientacion Con Tramite</t>
  </si>
  <si>
    <t>Juzgado De Belen De Los Andaquies- Informacion Y Orientacion Con Tramite</t>
  </si>
  <si>
    <t>Zuanny  Liseth Moreno Quintero Informacion Y Orientacion Con Tramite</t>
  </si>
  <si>
    <t>Felix Rios Sarria - Denuncia</t>
  </si>
  <si>
    <t>Nohoralice Guevara Murcia Informacion Y Orientacion Con Tramite</t>
  </si>
  <si>
    <t>Aida Luz Parra Oliveros - Informacion Y Orientacion Con Tramite</t>
  </si>
  <si>
    <t>Oficinade Informacion En Justicia Del Ministerio De Justicia Y Del Derecho</t>
  </si>
  <si>
    <t>Fiscalia  Informacion Y Orientacion Con Tramite</t>
  </si>
  <si>
    <t xml:space="preserve">Clara Ines Arevalo Toro Solicitud De Restablecimiento De Derechos </t>
  </si>
  <si>
    <t>Aldo Andres Duval Martinez  Informacion De La Queja</t>
  </si>
  <si>
    <t>Maria Eugenia Ramirez  Hurtado Informacion Y Orientacion Con Tramite</t>
  </si>
  <si>
    <t>Yuly Pauline Cardenas Hoyos Informacion Y Orientacion Con Tramite</t>
  </si>
  <si>
    <t>Icbf Florencia Dos Informacion Y Orientacion Con Tramite</t>
  </si>
  <si>
    <t>Diana Lorena Ramos Lozano Derecho De Peticion</t>
  </si>
  <si>
    <t>Comisaria De Familia De Belen Informacion Y Orientacion Con Tramite</t>
  </si>
  <si>
    <t>Ministerio De Trabajo Solicitud De Restablecimiento De Derechos</t>
  </si>
  <si>
    <t xml:space="preserve">Jarold  Rodriguez Salgado Informacion Y Orientacion Con Tramite </t>
  </si>
  <si>
    <t>Harol Alexander Chavez Ardila Solicitud De Restablecimiento De Derechos</t>
  </si>
  <si>
    <t xml:space="preserve">Jesus Maria Escobar Martinezinformacion Y Orientacion Con Tramite </t>
  </si>
  <si>
    <t xml:space="preserve">Sandra Johana Torres Coy Informacion Y Orientacion Con Tramite </t>
  </si>
  <si>
    <t>Diana Maria Chilito Informacion Del Reclamo</t>
  </si>
  <si>
    <t>Alvaro Castiblanco Cardoso Solicitud De Restablecimiento De Derechos</t>
  </si>
  <si>
    <t>Mayerly Andrea Cardenas Correa Denuncia</t>
  </si>
  <si>
    <t>Anonimo Informacion Y Orientacion Con Tramite</t>
  </si>
  <si>
    <t>Diva Maria Trujillo Ortiz Derecho De Peticion</t>
  </si>
  <si>
    <t>Maria Ines Segura De Chirivi Derecho De Peticion</t>
  </si>
  <si>
    <t>Informacion Del Reclamo Robinson Vargas Rojas</t>
  </si>
  <si>
    <t>Maria Lilia  Loaiza Arango Informacion Y Orientacion Con Tramite</t>
  </si>
  <si>
    <t>Comisaria De Familia De Beln De Los Andaquiesinformacion Y Orientacion Con Tramite</t>
  </si>
  <si>
    <t xml:space="preserve">Hernan Dario Duran Diaz Denuncia </t>
  </si>
  <si>
    <t>Diana Daniela Sogamoso Bejarano. Informacion Y Orientacion Con Tramite</t>
  </si>
  <si>
    <t>Informacion Y Orientacion Con Tramite Comisaria De Familia De Belen</t>
  </si>
  <si>
    <t>Carlos Efrain Murcia Ardana Informacion Y Orientacion Con Tramite</t>
  </si>
  <si>
    <t xml:space="preserve">Feliza Sandobal Tovar Asistencia Y Asesoria A  La Niñez Y La Familia </t>
  </si>
  <si>
    <t>Cesar Augustotrujillo Durango Informacion Y Orientacion Con Tramite</t>
  </si>
  <si>
    <t>Comisaria De Familia De Beln De Los Andaquies Informacion Y Norientacion Con Tramite</t>
  </si>
  <si>
    <t>Comisaria De Familia  Informacion Y Orientacion Con Tramite</t>
  </si>
  <si>
    <t>Comisaria De Familia De Beelen Informacion Y Orientacion Con Tramite</t>
  </si>
  <si>
    <t>Angie Yuliana Berrio Orosco Informacion Y Orientacion Con Tramite</t>
  </si>
  <si>
    <t>Regional Caqueta Informacion Y Orientacion Con Tramite</t>
  </si>
  <si>
    <t>Comisaria De Familia De Belen Solilicud De Restablecimiento De Derechos</t>
  </si>
  <si>
    <t>Jarold Rodriguez Salgado Informacion Y Orientacion Con Tramite</t>
  </si>
  <si>
    <t>Jarold Alexander Chavez Informacion Y Orientacion Con Tramite</t>
  </si>
  <si>
    <t xml:space="preserve">Luisa Fernanda Maya  Informacion Y Orientacion Con Trmite </t>
  </si>
  <si>
    <t>Yasmin Charo  Perdomo Informacion Y Orientacion Con Tramite</t>
  </si>
  <si>
    <t>Alejandra Aristizabal Gomez Informacio Y Orientacion Con Tramite</t>
  </si>
  <si>
    <t>Benigna  Muñoz Informacion Y Orientacion Con Tramite</t>
  </si>
  <si>
    <t>Cesar Augusto Trujillo Durangoinformacion Y Orientacion Con Tramite</t>
  </si>
  <si>
    <t xml:space="preserve">Ermila Vesca Soto Informacion Y Orientacion Con Tramite </t>
  </si>
  <si>
    <t>Monica  Salazar  Villegas  Informacion Y Orientacion Con Trmite</t>
  </si>
  <si>
    <t>Diana Moreno Informacio Y Orientacion Con Tramite</t>
  </si>
  <si>
    <t>Piedad Constanza Lizcano Ardila  Informacion Y Orientacion Con Tramite</t>
  </si>
  <si>
    <t>Cecilia Libreros  Gonzalez Informacion Y Orientacion Con Tramite</t>
  </si>
  <si>
    <t xml:space="preserve">Wilmar Ballen Losada Informacion Y Orientacion Con Tramite </t>
  </si>
  <si>
    <t xml:space="preserve">Maryoly Avirama Savogal Tramite De Atencion Extraprocesal </t>
  </si>
  <si>
    <t xml:space="preserve">Paola Andrea Capera Salazar Informacion Y Orientacion Con Tramite </t>
  </si>
  <si>
    <t xml:space="preserve">Wilian Montealere Garcia  Informacion Y Orientacion Con Tramite </t>
  </si>
  <si>
    <t xml:space="preserve">Andres Felipe Valencia Medina  Informacion Y Orientacion Con Tramite </t>
  </si>
  <si>
    <t xml:space="preserve">Esther Anacona  Muñoz  Derecho De Peticion </t>
  </si>
  <si>
    <t>Wilian Montealegre Garcia Informacion Y Orientacion Con Tramite .</t>
  </si>
  <si>
    <t>Harold Alexander  Chavez  Informacion Y Orientacion Con Tramite</t>
  </si>
  <si>
    <t xml:space="preserve">Gladys Cortes Arevalo Derecho De Peticion </t>
  </si>
  <si>
    <t xml:space="preserve">Abrahan Barrera Diaz  Derecho Depeticion </t>
  </si>
  <si>
    <t xml:space="preserve">Jovita  Nieto Audor Derecho De Peticion </t>
  </si>
  <si>
    <t xml:space="preserve">Martha Janeth Camacho  Lopez Denuncia </t>
  </si>
  <si>
    <t>Diana Milena Castro Muñera  Informacion Y Orientacion Con Tramite</t>
  </si>
  <si>
    <t xml:space="preserve">Jesus Vicente  Puenes Lozada  Informacion Y Orientacion Con Tramite </t>
  </si>
  <si>
    <t xml:space="preserve">Marta Calderon Andrade Informacion Y Orientacion Con Tramite </t>
  </si>
  <si>
    <t xml:space="preserve">Lucy Barrera Muñoz Derecho De Peticion </t>
  </si>
  <si>
    <t xml:space="preserve">Maribel Muñoz Cuellar Atencion Por Ciclos De Vida Y Nutricion </t>
  </si>
  <si>
    <t>Luiz Alfredo Pino Manquillo Informacion Y Orientacion Con Tramite</t>
  </si>
  <si>
    <t xml:space="preserve">Omaira Anturi Escarpeta Derecho De Peticion </t>
  </si>
  <si>
    <t xml:space="preserve">Hermes Cicero Duran  Informacion Y Orientacion Con Tramite </t>
  </si>
  <si>
    <t xml:space="preserve">Jose Henrrique Tovar Gomez  Denuncia </t>
  </si>
  <si>
    <t xml:space="preserve">Maria Ana Clobis Contreras Castañeda Denuncia </t>
  </si>
  <si>
    <t xml:space="preserve">Dora Miriam  Ayala De Quiroga Informacion Y Orientacion Con Tramite </t>
  </si>
  <si>
    <t xml:space="preserve">Marta Patricia Caldaron Andrade Informacion Y Orientacion Con Tramite </t>
  </si>
  <si>
    <t xml:space="preserve">Julie Pauline Ramirez Valderrama  Informacion Y Orientacion Con Tramite </t>
  </si>
  <si>
    <t xml:space="preserve">Sandra Patricia Suarez Becerra Informacion Y Orientacion Con Tramite </t>
  </si>
  <si>
    <t xml:space="preserve">Wilian Montealegre Garcia Informacion Y Orientacion Con Tramite </t>
  </si>
  <si>
    <t xml:space="preserve">Merly Muñoz Zuñiga  Informacion Y Orientacion Con Tramite </t>
  </si>
  <si>
    <t xml:space="preserve">Martha Patricia Calderon Andrade  Informacion Y Orientacion Con Tramite </t>
  </si>
  <si>
    <t>Omar Julian Puentes Suarez Informacion Y Orientacion Con Tramite</t>
  </si>
  <si>
    <t xml:space="preserve">Isidoro Perez Informacion Y Orientacion Con Tramite </t>
  </si>
  <si>
    <t xml:space="preserve">Adriana Tovar Duran Derecho De Peticion </t>
  </si>
  <si>
    <t xml:space="preserve">Edilma Carvajal Martinez Informacion Y Orientacion Con Tramite </t>
  </si>
  <si>
    <t xml:space="preserve">Bernaldino Rodriguez Solorsano  Derecho De Peticion </t>
  </si>
  <si>
    <t xml:space="preserve">Jorge Robinson Mendez Cabrera Derecho De Peticion </t>
  </si>
  <si>
    <t xml:space="preserve">Jorge Eliecer Melo Escobar Informacion Y Orientacion Con Tramite </t>
  </si>
  <si>
    <t xml:space="preserve">Idali Parra Salgado Informacion Y Orientacion Con Tramite </t>
  </si>
  <si>
    <t xml:space="preserve">Niny Johana Alvarez Tejada  Informacion Y Orientacion Con Tramite </t>
  </si>
  <si>
    <t xml:space="preserve">Cecilia Chavarro Informacion Y Orientacion Con Tramite </t>
  </si>
  <si>
    <t xml:space="preserve">Robinson Vargas Rojas  Informacion Y Orientacion Con Tramite </t>
  </si>
  <si>
    <t>Jeferson Jair Ortega Perezinformacion Y Orientacion Con Tramite</t>
  </si>
  <si>
    <t>Maria Eugenia Ramirez Hurtado Informacion Y Orientacion Con Tramite</t>
  </si>
  <si>
    <t>Denuncia  Anonimo</t>
  </si>
  <si>
    <t xml:space="preserve">Alberto Huaca Huaca  Derecho De Peticion </t>
  </si>
  <si>
    <t xml:space="preserve">Flor Angela Chantre  Olarte  Informacion Y Orientacion Con Tramite </t>
  </si>
  <si>
    <t>Yeny Milena Oyola Cubillos  Denuncia</t>
  </si>
  <si>
    <t>Jose  Fernando Puentes Denuncia</t>
  </si>
  <si>
    <t xml:space="preserve">Francedi Sinsajoa Antury Informacion Y Orientacion Con Tramite </t>
  </si>
  <si>
    <t>Luz Estela Duran Bermeo Derecho De Peticion</t>
  </si>
  <si>
    <t xml:space="preserve">Lizeth Karina Muñoz  Informacion Y Orientacion Con Tramite </t>
  </si>
  <si>
    <t xml:space="preserve">Derly Tovar Duran Derecho De Peticion </t>
  </si>
  <si>
    <t xml:space="preserve">Karen Andrea Caviche Chaparro  Derecho De Peticion </t>
  </si>
  <si>
    <t xml:space="preserve">Arnoldo Petau Rojas  Derecho De Peticion </t>
  </si>
  <si>
    <t>Dina Misley Muños Perdomo Informacion Y Orientacion Con Tramite</t>
  </si>
  <si>
    <t xml:space="preserve">Mercedes Endo Collazos Denuncia </t>
  </si>
  <si>
    <t xml:space="preserve">Martapatricia Calderon Andrade Informacion Y Orientacion Con Tramite </t>
  </si>
  <si>
    <t xml:space="preserve">Angel Maria Guzman Cuellar Derecho De Peticion </t>
  </si>
  <si>
    <t xml:space="preserve">Adela Aullon Reyes Derecho De Peticion </t>
  </si>
  <si>
    <t xml:space="preserve">Carlos  Enrrique Diaz Salazar  Informacion Y Orientacion Con Tramite </t>
  </si>
  <si>
    <t xml:space="preserve">Jhon Freddy Cuellar Salinas  Derecho De Peticion </t>
  </si>
  <si>
    <t xml:space="preserve">Esneda Cicero Duran Derecho De Peticion </t>
  </si>
  <si>
    <t xml:space="preserve">Yeison Diaz Urrea  Derecho De Peticion </t>
  </si>
  <si>
    <t xml:space="preserve">Ruth Marcela Parra  Castro Derecho De Peticion </t>
  </si>
  <si>
    <t xml:space="preserve">Rocio Castro Derecho De Peticion </t>
  </si>
  <si>
    <t xml:space="preserve">Edinson Cicero Duran Derecho De Peticion </t>
  </si>
  <si>
    <t>Antonio Maria Guerrero Derecho De Peticion</t>
  </si>
  <si>
    <t xml:space="preserve">Sandra  Milena  Parra  Escobar  Derecho De Peticion </t>
  </si>
  <si>
    <t xml:space="preserve">Nini Yohana Alape Gomez  Derecho De Peticion </t>
  </si>
  <si>
    <t xml:space="preserve">Mercedes Suarez Caicedo Derecho De Peticion </t>
  </si>
  <si>
    <t xml:space="preserve">Angela Marcela Arias  Cubillos  Derecho De Peticion </t>
  </si>
  <si>
    <t xml:space="preserve">Fabio Arias Abril Derecho De Peticion </t>
  </si>
  <si>
    <t xml:space="preserve">Fabio  Andres Arias Cubillos  Derecho De Peticion </t>
  </si>
  <si>
    <t xml:space="preserve">Frney Pastrana  Nuñez  Derecho De Peticion </t>
  </si>
  <si>
    <t xml:space="preserve">Niny Johana Tejada  Informacion Y Orientacion Con Tramite </t>
  </si>
  <si>
    <t>Fermin Ospina Rojas Informacion Y Orientacion Con Tramite</t>
  </si>
  <si>
    <t>Monica Andrea Portilla Caviche  Informacion Y Orientacion Con Trmite</t>
  </si>
  <si>
    <t xml:space="preserve">Jose De Jesus Lara  Derecho De Peticion </t>
  </si>
  <si>
    <t xml:space="preserve">Julio Romulo Daza  Huaca  Derecho De Peticion </t>
  </si>
  <si>
    <t xml:space="preserve">Ninyjohana Alvarez Tejada Informacion Y Orientacion Con Tramite </t>
  </si>
  <si>
    <t>Abigailmabesoy Arias Denuncia</t>
  </si>
  <si>
    <t xml:space="preserve">Yinet Ortiz Otavo Informacion Y Orientacion Con Tramite </t>
  </si>
  <si>
    <t>Leidy Viviana Conde Aldana Informaciony Orientacion Con Tramite</t>
  </si>
  <si>
    <t xml:space="preserve">Maryoli Avirama Sabogal Informacion Y Orientacion Con Tramite </t>
  </si>
  <si>
    <t>Luis Fernando Cuellar Joven Informacion Del Reclamo</t>
  </si>
  <si>
    <t>Habitantes Barrio El Jardin  Denuncia</t>
  </si>
  <si>
    <t xml:space="preserve">Arnoldo Ospina Herrera Derecho De Peticion </t>
  </si>
  <si>
    <t xml:space="preserve">Gloria  Elci Muñoz Rojas  Derecho De Peticion </t>
  </si>
  <si>
    <t xml:space="preserve">Esmeralda Hoyos Barreiro Derecho De Peticion </t>
  </si>
  <si>
    <t xml:space="preserve">Maria Nubia Herrera Morales Informacion Y Orientacion Con Tramite </t>
  </si>
  <si>
    <t xml:space="preserve">Jheniffer  Figueroa Duran  Erecho De Peticion </t>
  </si>
  <si>
    <t xml:space="preserve">Sandra Paola Artunduaga  Toleinformacion Y Orientacion Con Tramite </t>
  </si>
  <si>
    <t xml:space="preserve">Monica Salazar Villegas  Informacion Y Orientacion Con Tramite </t>
  </si>
  <si>
    <t xml:space="preserve">Marta Patricia Calderon Andrade Informacion Y Orientacion Con Tramite </t>
  </si>
  <si>
    <t xml:space="preserve">Elvira Plazas Paredes  Derecho De Peticion </t>
  </si>
  <si>
    <t xml:space="preserve">Mario Fernando Narvaez Informacion Y Orientacion Con Tramite </t>
  </si>
  <si>
    <t xml:space="preserve">Bernardo Silva Motta Derecho De Peticion </t>
  </si>
  <si>
    <t xml:space="preserve">Comisaria De Familia De Palermo Huila Informacion Y Orientacion Con Tamite </t>
  </si>
  <si>
    <t>Cesar Augusto Trujillo Informacion Y Orientacion Con Tramite</t>
  </si>
  <si>
    <t>Diva Duran De Gomez  Derecho De Peticion</t>
  </si>
  <si>
    <t>Daniel Montoya Ospina Derecho De Peticion</t>
  </si>
  <si>
    <t>Flor Marina Bautista Derecho De Peticion</t>
  </si>
  <si>
    <t xml:space="preserve">Juan David Anturi Caldaron Darecho De Peticion </t>
  </si>
  <si>
    <t xml:space="preserve">Andres Ferley Gomez Vargas Derecho De Peticion </t>
  </si>
  <si>
    <t>Marisol Papamija Araugo Derecho De Peticion</t>
  </si>
  <si>
    <t xml:space="preserve">Blanca Yineth Cabrera Limated Derecho De Peticion </t>
  </si>
  <si>
    <t xml:space="preserve">Anyela Yuliana Ceballos Denuncia </t>
  </si>
  <si>
    <t xml:space="preserve">Yily Alejandra Martinez Durango Informacion Y Orientacion Con Tramite </t>
  </si>
  <si>
    <t>Ruth  Lucena Toledo Suarez Infofrmacion Y Orientacion Con Tramite</t>
  </si>
  <si>
    <t xml:space="preserve">Ana Joaquina Vasquez Gonzales Informacion Y Orientacion Con Tramite </t>
  </si>
  <si>
    <t xml:space="preserve">Lady Milena Hernandez Rivera Informacion Y Orientacion Con Tramite </t>
  </si>
  <si>
    <t xml:space="preserve">Aura Rosa Mosquera  Informacion Y Orientacion Con Tramite </t>
  </si>
  <si>
    <t xml:space="preserve">Amanda Socorro Ortiz Ortiz Informacion Y Orientacion Con Tramite </t>
  </si>
  <si>
    <t xml:space="preserve">Leidy Tatiana Vargas  Nuñez Informacion Y Orientacion Con Tramite </t>
  </si>
  <si>
    <t>Carolina Zanbrano Badillo Informacion Y Orientacion Con Tramite</t>
  </si>
  <si>
    <t xml:space="preserve">Rafael Maceto Palomino Derecho De Peticion </t>
  </si>
  <si>
    <t xml:space="preserve">Rubi Stela  Osorio  Calderon  Informacion Y Orientacion Con Tramite </t>
  </si>
  <si>
    <t xml:space="preserve">Ninny Johana  Alvarez Tejada Informacion Y Orientacion Con Tramite </t>
  </si>
  <si>
    <t xml:space="preserve">Willian  Montealere Garcia  Informacion Y Orientacion Con Tramite </t>
  </si>
  <si>
    <t xml:space="preserve">Maria Emilce Hernandez Heredia  Informacion Y Orientacion Con Tramite </t>
  </si>
  <si>
    <t xml:space="preserve">Lucia  Mazueraromero Informacion Y Orientacion Con Tramite </t>
  </si>
  <si>
    <t>Jefferson Jair  Ortega Perez Informacion Y Orientacion Con Tramite</t>
  </si>
  <si>
    <t xml:space="preserve">Lia Mercedes Perez Culma  Derecho De Peticion </t>
  </si>
  <si>
    <t xml:space="preserve">Luis Antonio Lopez Sabaleta  Derecho De Peticion </t>
  </si>
  <si>
    <t xml:space="preserve">Maria Isabel Miñoz Artunduaga  Derecho De Peticion </t>
  </si>
  <si>
    <t xml:space="preserve">Gilberto Guzman Valderrama  Derecho De Peticion </t>
  </si>
  <si>
    <t xml:space="preserve">Hugo Ferney Trujillo Peña  Derecho De Peticion </t>
  </si>
  <si>
    <t xml:space="preserve">Dilsa  Trujillo Mendez Derecho De Peticion </t>
  </si>
  <si>
    <t xml:space="preserve">Rosa Correa  Antury  Derecho De Peticion </t>
  </si>
  <si>
    <t xml:space="preserve">Luz Enith Londoño Leiton  Derecho De Peticion </t>
  </si>
  <si>
    <t xml:space="preserve">Flor Hayde Culma Chaguala  Derecho De Peticion </t>
  </si>
  <si>
    <t xml:space="preserve">Jorge Horacio Paez Gomez Derecho De Peticion </t>
  </si>
  <si>
    <t xml:space="preserve">Hayda Carvajal Moreno Derecho De Peticion </t>
  </si>
  <si>
    <t>Berenid Ortiz Ortiz Derecho De Peticion</t>
  </si>
  <si>
    <t xml:space="preserve">Joselito Chilito Gomez Informacion Y Orientacion  Con Tramite  </t>
  </si>
  <si>
    <t xml:space="preserve">Luz Marina Suarez Castaño Informacion Y Orientacion Con Tramite </t>
  </si>
  <si>
    <t>Anonimo Solicitud De Restablecimiento De Derechos</t>
  </si>
  <si>
    <t xml:space="preserve">Richard Anres Canencio Chacon Informacion Y Orientacion Con Tramite </t>
  </si>
  <si>
    <t xml:space="preserve">Derly Arias  Cordoba  Informacion Y Orientacion Con Tramite </t>
  </si>
  <si>
    <t xml:space="preserve">Adela Andrea Bernal Ramirez Informacion Y Orientacion Con Tramite </t>
  </si>
  <si>
    <t xml:space="preserve">Juan Pablo Martinez Andrade Informacion Y Orientacion Con Tramite </t>
  </si>
  <si>
    <t xml:space="preserve">Nidia Rocio Medina Peredes  Informacion Y Orientacion Con Tramite </t>
  </si>
  <si>
    <t xml:space="preserve">Doris Gilma Lemus Gonzales  Informacion Y Orientacion Con Tramite </t>
  </si>
  <si>
    <t xml:space="preserve">Aradilia Pulecio Narvaez Informacion Y Orientacion Con Tramite </t>
  </si>
  <si>
    <t xml:space="preserve">Alexandra Bocanegra  Malambo Informacion Y Orientacion Con Tramite </t>
  </si>
  <si>
    <t xml:space="preserve">Sandra Patricia Chavarro Bucuru Informacion Y Orientacion Con Tramite </t>
  </si>
  <si>
    <t xml:space="preserve">Florentino Maigara  Tascon Informacion Y Orientacion Con Tramite </t>
  </si>
  <si>
    <t xml:space="preserve">Pedro Felipe Zuñiga Rojas  Informacion Y Orientacion Con Tramite </t>
  </si>
  <si>
    <t xml:space="preserve">Mario Andres Osorio Rojas  Informacion Y Orientacion Con Tramite </t>
  </si>
  <si>
    <t xml:space="preserve">Noralba  Celis Santofimio Informacion Y Orientacion Con Tramite </t>
  </si>
  <si>
    <t xml:space="preserve">Hernan Bermeo Muñoz Informacion Y Orientacion Con Tramite </t>
  </si>
  <si>
    <t xml:space="preserve">Padre De Familia  Arencion Por Ciclos De Vida Y Nutricion </t>
  </si>
  <si>
    <t>Adiela Cordoba  Cordoba Informacion Y Orientacion Del Reclamo</t>
  </si>
  <si>
    <t>Alberto Villa Valencia  Informacion Y Orientacion Con Tramite</t>
  </si>
  <si>
    <t xml:space="preserve">Esneyder Chilito Arcos Direccion De Servicio Y Atencion </t>
  </si>
  <si>
    <t xml:space="preserve">William  Salazar Rodriguez Informacion Y Orientacion Con Tramite </t>
  </si>
  <si>
    <t>Ofir Ospina Valenzuela Informacion Y Orientacion Con Tramite</t>
  </si>
  <si>
    <t xml:space="preserve">Carol Jennifer Cardozo Jimenez Informacion Y Orientacion Con Tramite </t>
  </si>
  <si>
    <t xml:space="preserve">Luis Enrrique Duarte Suescun Informacion Y Orientacion Con Tramite </t>
  </si>
  <si>
    <t xml:space="preserve">  Timoleon Sanchez Castillo Informacion Y Orientacion Con Tramite </t>
  </si>
  <si>
    <t xml:space="preserve">Jhon Fredy Fajardo Davila Informacion Y Orientacion Con Tramite </t>
  </si>
  <si>
    <t>Diana Cuellar Galindo Denuncia</t>
  </si>
  <si>
    <t xml:space="preserve">Gerson Vela Cuenca Derecho De Peticion </t>
  </si>
  <si>
    <t>Registraduria  Especial De  Ibague Informacion Y Orientacion Con Tramite</t>
  </si>
  <si>
    <t>Wilian  Montealegre Arcia Informacion Y Orientacion Con Tramite .</t>
  </si>
  <si>
    <t xml:space="preserve"> Arnold Almario Velasquez  Denuncia </t>
  </si>
  <si>
    <t xml:space="preserve">Angie Paola Watson  Acevedo Informacion Y Orientacion Con Tramite </t>
  </si>
  <si>
    <t xml:space="preserve">Carolina  Navarro  Cespedes Informacion Y Orientacion Con Tramite </t>
  </si>
  <si>
    <t xml:space="preserve">Luz Denny Carvajal Informacion Y Orientacion Con Tramite </t>
  </si>
  <si>
    <t xml:space="preserve">Jose Alberto Cortes Barragan Informacion Y Orientacion Con Tramite </t>
  </si>
  <si>
    <t>Jesus Vicente Puentes Losada Informacion Y Orientacion Con Tramite</t>
  </si>
  <si>
    <t>Evaris Cano Ramirez Informacion Y Orientacion Con Tramite</t>
  </si>
  <si>
    <t xml:space="preserve">Blanca  Nieves Valencia  Informacion Y Orientacion Con Tramite </t>
  </si>
  <si>
    <t xml:space="preserve">Habitantes  Barrio El Jardin Informacion Y Orientacion Con Tramite </t>
  </si>
  <si>
    <t>Blanca Leyda Gomez Palacio Informacion Y Orientacion Con Tramite</t>
  </si>
  <si>
    <t xml:space="preserve">Karin Lorena Espinosa Tafur Informacion Y Orientacion Con Tramite </t>
  </si>
  <si>
    <t>Monica Yulieth Salgado Denuncia</t>
  </si>
  <si>
    <t xml:space="preserve">Ismenia Orjuela Martinez  Informacion Y Orientacion Con Tramite </t>
  </si>
  <si>
    <t xml:space="preserve">Martha Arevalo Osorio Informacion Y Orientacion Con Tramite </t>
  </si>
  <si>
    <t>Nohoralice Guevara Murciainformacion Y Orientacion Con Tramite</t>
  </si>
  <si>
    <t xml:space="preserve">Willian Montealegre Garcia Informacion Y Orientacion Con Tramite </t>
  </si>
  <si>
    <t xml:space="preserve">Diana Misley Muñoz Perdomo Informacion Y Orientacion Con Tramite </t>
  </si>
  <si>
    <t xml:space="preserve">Wiliam Salazar Rodriguez Informacion Y Orientacion Con Tramite </t>
  </si>
  <si>
    <t xml:space="preserve">Carlos Dario Gomez Gonzalez  Informacio Y Orientacion Con Tramite </t>
  </si>
  <si>
    <t>Rosa Elena Gaviria Perdomoinformacion Y Orientacion Con Tramite</t>
  </si>
  <si>
    <t xml:space="preserve">Wilian Salazar Rodriguez Informacion Y Orientaion Con Tramite </t>
  </si>
  <si>
    <t xml:space="preserve">Andres Felipe Silva Derecho De Peticion </t>
  </si>
  <si>
    <t xml:space="preserve">Nidia Rocio Medina Paredes  Informacion Y Orientacion Con Tramite </t>
  </si>
  <si>
    <t xml:space="preserve">Juzgado Unico Promiscuo Del Circuito De Belen De Umbria Informacion Y Orientacion Con Tramite </t>
  </si>
  <si>
    <t xml:space="preserve">Comisaria De Familia Informacion Y Orientacion Con Tramite </t>
  </si>
  <si>
    <t>Notaria Primera Del Circuito Informacion Y Orientacion Con Tramite</t>
  </si>
  <si>
    <t xml:space="preserve">Policia Militar Informacion Y Orientacion Con Tramite </t>
  </si>
  <si>
    <t xml:space="preserve">Gladis Losada Losada Informacion Y Orientacion Con Tramite </t>
  </si>
  <si>
    <t>Adiela Gomez Duran Informacion Y Orientacion Con Tramite</t>
  </si>
  <si>
    <t>Policia Nacional Seccional Investigacion  Criminal Solicitud De Restablecimiento De Derecho</t>
  </si>
  <si>
    <t xml:space="preserve">Bellanid Perez Parra  Informacion Y Orientacion Con Tramite </t>
  </si>
  <si>
    <t>Nancy Cuellar Geromito Informacion De La Queja</t>
  </si>
  <si>
    <t>Comisaria De Famila Informacion Y Orientacion Con Tramite</t>
  </si>
  <si>
    <t>Lleidi Davila  Zapata Informacion Y Orientacion Con Tramite</t>
  </si>
  <si>
    <t>Monica Shirley Criollo  Informacion Y Orientacion Con Tramite</t>
  </si>
  <si>
    <t xml:space="preserve">Actas De Buzon </t>
  </si>
  <si>
    <t>ELIMINACIÓN POR TRD- ARCHIVO CENTRAL</t>
  </si>
  <si>
    <t>CÓDIGO</t>
  </si>
  <si>
    <t>SERIES, SUBSERIES, TIPOS DOCUMENTALES</t>
  </si>
  <si>
    <t>Tiempo de Retención en A. Gestión</t>
  </si>
  <si>
    <t>Tiempo de Retención en A. Central</t>
  </si>
  <si>
    <t>No. DE CAJAS</t>
  </si>
  <si>
    <t>No. DE CARPETAS</t>
  </si>
  <si>
    <t>METROS LINEALES</t>
  </si>
  <si>
    <t>Serie</t>
  </si>
  <si>
    <t>Subserie</t>
  </si>
  <si>
    <t>ARCHIVOS A ELIMINAR TRD VERSIONES 2010:</t>
  </si>
  <si>
    <t>REGISTROS DE COMUNICACIONES OFICIALES / Registros de Comunicaciones Oficiales Enviadas</t>
  </si>
  <si>
    <t>REGISTROS DE COMUNICACIONES OFICIALES / Registros de Comunicaciones Oficiales Recibidas</t>
  </si>
  <si>
    <t>ARCHIVOS A ELIMINAR TRD VERSIONES 2012:</t>
  </si>
  <si>
    <t>INFORMES/Informe de Gestión</t>
  </si>
  <si>
    <t>REGISTRO DE COMUNICACIONES OFICIALES / Registros de Comunicaciones Oficiales Recibidas</t>
  </si>
  <si>
    <t>SUBTOTAL</t>
  </si>
  <si>
    <t>ARCHIVOS A ELIMINAR TRD VERSIONES 2009:</t>
  </si>
  <si>
    <t xml:space="preserve">CONSECUTIVOS DIARIO DE CORRESPONDENCIA    </t>
  </si>
  <si>
    <t>Informes Actas De Entrega - Funcionarios - 2016</t>
  </si>
  <si>
    <t>INFORMES - Informes de Gestion</t>
  </si>
  <si>
    <t>REGISTRO DE COMUNICACIONES OFICIALES - Registros de Comunicaciones Oficiales Recibidas</t>
  </si>
  <si>
    <t>Planillas Comunicaciones Recibidas Tecnicos Administrativos Prevencion</t>
  </si>
  <si>
    <t>Planillas Comunicaciones Recibidas  Servicio Y Atencion Al Ciudadano</t>
  </si>
  <si>
    <t>Planilla Enviada Sede Nacional</t>
  </si>
  <si>
    <t xml:space="preserve">Planilla Control Mensajeros Internos </t>
  </si>
  <si>
    <t>Actas  De Buzon - 2016</t>
  </si>
  <si>
    <t>PETICIONES,QUEJAS,RECLAMOS Y SUGERENCIAS</t>
  </si>
  <si>
    <t>Luz Estella  Morales  Franco  Informacion  Del Reclamo  Constancia  De Radicacion  Czb</t>
  </si>
  <si>
    <t>Piedad Constanza Lizcano Ardila  Derecho De Peticion - Informacion Y Orientacion Con Tramite</t>
  </si>
  <si>
    <t xml:space="preserve">PETICICIONES,QUEJAS,RECLAMOS Y SUGERENCIAS </t>
  </si>
  <si>
    <t xml:space="preserve">Juzgado Penal Del Circuito Para Adolescentes Derecho De Peticion -Informacion Y Orientacion Con Tramite </t>
  </si>
  <si>
    <t>PETICIONES,QUEJAS ,RECLAMOS Y SUGERENCIAS</t>
  </si>
  <si>
    <t xml:space="preserve">Nohora  Isabel  Ortega  Arias  Derecho De Peticion -Informacion Y Orientacion Con Tramite </t>
  </si>
  <si>
    <t xml:space="preserve">PETICIONES ,QUEJAS ,RECLAMOS Y SUGERENCIAS </t>
  </si>
  <si>
    <t>Notaria Segunda Del Circuito Tramite  De Atencion  Extraprocesal  (Tae) Cz Belen De Los  Andaquies</t>
  </si>
  <si>
    <t xml:space="preserve">PETICIONES ,QUEJAS,RECLAMOS Y SUGERENCIAS </t>
  </si>
  <si>
    <t>Jesus Vicente Puentes Losada  Tramite De Atencion Extraprocesal (Tae) Cz Belen De Losandaquies</t>
  </si>
  <si>
    <t xml:space="preserve">Anagel Gustavo Lozano Hernandez   Derecho De Peticion -Informacion Y Orientacion Con Tramite </t>
  </si>
  <si>
    <t xml:space="preserve">Comisaria De Familia   Derecho De Peticion -Informacion Y Orientacion Con Tramite </t>
  </si>
  <si>
    <t>PETICIONES ,QUEJAS, RECLAMOS Y SUGERENCIAS</t>
  </si>
  <si>
    <t xml:space="preserve">Comisaria De Familia  Derecho De Peticion -Informacion Y Orientacion Con Tramite </t>
  </si>
  <si>
    <t>Leidy Tatiana Vargas Nuñez  Derecho De Peticion -Informacion Y Orientacion Con Tramite</t>
  </si>
  <si>
    <t xml:space="preserve">PTICIONES ,QUEJAS , RECLAMOS Y SUGERENCIAS </t>
  </si>
  <si>
    <t>Yudy Andrea Forero Torres Derecho De Peticion -Informacion Y Orientacion Con Tramite</t>
  </si>
  <si>
    <t xml:space="preserve">Johan Jairo Motta Derecho De Peticion -Informacion Y Orientacion Con Tramite </t>
  </si>
  <si>
    <t xml:space="preserve">Maria Yineth Zambrano Arrigui Derecho De Peticion -Informacion Y Orientacion Con Tramite </t>
  </si>
  <si>
    <t>PETICIONES ,QUEJAS,RECLAMOS  Y SUGERENCIAS</t>
  </si>
  <si>
    <t xml:space="preserve">Orlania Joven  Vargas Derecho De  Peticion -Informacion Y Orientacion Con Tramite </t>
  </si>
  <si>
    <t>Comisaria De Familia Derecho De Peticion -Informacion Y Orientacion Con Tramite</t>
  </si>
  <si>
    <t xml:space="preserve">Comisaria De Familia Derecho De Peticion -Informacion Y Orientacion Con Tramite </t>
  </si>
  <si>
    <t>Yunneidy Manrique Rodriguez Derecho De Peticion -Informacion Y Orientacion Con Tramite</t>
  </si>
  <si>
    <t>Lizeth Tatiana Otalvaro Medina  Derecho De Peticion -Informacion Y Orientacion Con Tramite</t>
  </si>
  <si>
    <t>Lizeth Tatiana Otalvaro Medina Derecho De Peticion -Informacion Y Orientacion Con Tramite</t>
  </si>
  <si>
    <t>PETICIONES ,QUEJAS,RECLAMOS Y SUGERENCIAS</t>
  </si>
  <si>
    <t xml:space="preserve">Dorian Amparo  Mendez Chavez Derecho De Peticion -Informacion Y Orientacion Con Tramite </t>
  </si>
  <si>
    <t xml:space="preserve">Fiscalia   Derecho De Peticion -Informacion Y Orientacion Con Tramite </t>
  </si>
  <si>
    <t xml:space="preserve">Gloria Amparo Marin Alape  Derecho De Peticion -Informacion Y Orientacion Con Tramite </t>
  </si>
  <si>
    <t>PETICIONESQUEJAS,RECLAMOS Y SUGERENCIAS</t>
  </si>
  <si>
    <t xml:space="preserve">Fiscalia Derecho De Peticion -Informacion Y Orientacion Con Tramite </t>
  </si>
  <si>
    <t>Leidy Jhoana  Silva Lopez Solicitud De Restablecimiento De Derechos</t>
  </si>
  <si>
    <t xml:space="preserve">Nidia Rocio Medina Paredesderecho De Peticion - Informacion Y Orientacion Con Tramite </t>
  </si>
  <si>
    <t>Brigitte Restrepo  Echavarria Solicitud De Restablecimiento De Derechos</t>
  </si>
  <si>
    <t>Martha Patricia  Calderon Andrade Derecho De Peticion -Informacion Y Orientacion Con Tramite</t>
  </si>
  <si>
    <t xml:space="preserve">Luz Deicy Trujillo Cordoba Derecho De Peticion -Informacion Y Orientacion Con Tramite </t>
  </si>
  <si>
    <t xml:space="preserve">Gina Marledy Guzman Rojas Derecho De Peticion -Informacion Y Orientacion Con Tamite </t>
  </si>
  <si>
    <t>Lourdes Sanches Garcia Solicitud De Restablecimiento De Rerechos</t>
  </si>
  <si>
    <t>Rosa Alicia  Cuellar-  Denuncia</t>
  </si>
  <si>
    <t>Jazmin Marina 0rtiz Godoy Derecho De Peticion -Informacion Y Orientacion Con Tramite</t>
  </si>
  <si>
    <t xml:space="preserve">Roque Ramos Cuellar Derecho De Peticion-Informacion Y Orientacion Con Tramite </t>
  </si>
  <si>
    <t>PETICONES,QUEJAS,RECLAMOS Y SUGUERENCIAS</t>
  </si>
  <si>
    <t xml:space="preserve">Rodrigo Adolfo Sanza  Llanos  Derecho De Peticion -Informacion Y Orientacion Con Tramite </t>
  </si>
  <si>
    <t xml:space="preserve">Lizeth Tatiana Otalvaro  Medina  Derecho De Peticion -Informacion Y Orientacion Con Tramite </t>
  </si>
  <si>
    <t xml:space="preserve">Melvi Rojas Perdomo- Derecho De Peticion -Informacion Y Orientacion Con Tramite </t>
  </si>
  <si>
    <t>Lady  Milena  Hernandez Rivera  Tramite De Atencion  Extraprocesal (Tae)</t>
  </si>
  <si>
    <t xml:space="preserve">Lady Milena Hernandez Rivera Trmite De Atencion  Extraprocesal (Tae) </t>
  </si>
  <si>
    <t>Fiscalia Primera  Seccional Solicitud De Restablecimiento De Derechos</t>
  </si>
  <si>
    <t xml:space="preserve">Fiscalia - Derecho De Peticion -Informacion Y Orientacion Con Tramite </t>
  </si>
  <si>
    <t xml:space="preserve">Fiscalia -Derecho De Peticion -Informacion Y Orientacion Con Tramite </t>
  </si>
  <si>
    <t xml:space="preserve">Martha Patricia Calderon Andrade  Derecho De Peticion - Informacion Y Orientacion Con Tramite </t>
  </si>
  <si>
    <t>Delsy Astudillo  Derecho De Peticion -Informacion Y Orientacion Con Tramite</t>
  </si>
  <si>
    <t>Kelly Johana Bravo Marinsolicitud De Restablecimiento De Derechos</t>
  </si>
  <si>
    <t xml:space="preserve">Jose  Antonio  Valencia  Plazas Denuncia </t>
  </si>
  <si>
    <t>Dabeiba Vasquez- Informacion Del Reclamo</t>
  </si>
  <si>
    <t xml:space="preserve">Alvaro Carrera Vargas  Derecho De Peticion -Informacion Y Orientacion Con Tramite </t>
  </si>
  <si>
    <t xml:space="preserve">Comisaria De Familia Derecho De Peticion- Informacion Y Orientacion Con Tramite </t>
  </si>
  <si>
    <t>Maria Isabel Yate  Moreno Derecho De Peticion -Informacion Y Orientacion Con Tramite</t>
  </si>
  <si>
    <t>Gerbeher Lorenso  Cantero Solicitud De Restablecimiento De Derechos</t>
  </si>
  <si>
    <t>Derly Santanilla Calderon  Solicitud De Retablecimiento De Derecho</t>
  </si>
  <si>
    <t xml:space="preserve">Isaias Lara Quintero  Informacion  Del Reclamo </t>
  </si>
  <si>
    <t>Jose Iganacio  Guevara Informacion Del Reclamo Cz Belen</t>
  </si>
  <si>
    <t xml:space="preserve">Mercedes Trujillo Medina  Derecho De Peticion -Informacion Y Orientcion Con Tramite </t>
  </si>
  <si>
    <t xml:space="preserve">Jenith Viviana  Chapuelcuaran Derecho De Peticion -Informacion Y Orientacion Con Tramite </t>
  </si>
  <si>
    <t xml:space="preserve">Carmen Luz Ducuara  Reyes Derecho De Peticion -Informacin Y Orientacion Con Tramite </t>
  </si>
  <si>
    <t>Nelly Rojas Lomelin Derecho De Peticion -Informacion Y Orientacion Con Tramite</t>
  </si>
  <si>
    <t>Valdramina Quitora  Gonzalez Derecho De Peticion -Informacion Yorientacion Con Tramite</t>
  </si>
  <si>
    <t xml:space="preserve">Zenaida  Quintero Mazabel  Derecho De Peticion -Informacion Y Orientacion Con Tramite </t>
  </si>
  <si>
    <t xml:space="preserve">Fiscalia  Derecho De Peticion -Informacion Y Orientacion Con Tramite </t>
  </si>
  <si>
    <t xml:space="preserve">Jesus Vicente Puentes Losada Derecho De Peticion -Informacion Y Orientacion Con Tramite </t>
  </si>
  <si>
    <t>Julian Marinez  Franco Derecho De Peticion -Informacion Y Orientacion Con Tramite</t>
  </si>
  <si>
    <t xml:space="preserve">Clinica  Medilaser  Solicitud De Restablecimiento De Derechos </t>
  </si>
  <si>
    <t xml:space="preserve">Sebastian Rodriguez Vargas  Derecho De Peticion -Informacion Y Orientacion Con Tramite </t>
  </si>
  <si>
    <t xml:space="preserve">Gloria   Patricia  Orosco  Piedrahita Derecho De Peticion -Informacion Y Orientacion Con Tramite </t>
  </si>
  <si>
    <t>Juzgado Promiscuo De Familia Derecho De Peticion -Informacion Y Orientacion Con Tramite</t>
  </si>
  <si>
    <t>Lizeth Tatiana  Otalvaro Medina  Derecho De Peticion -Informacion Y Orientacion Con Tramite</t>
  </si>
  <si>
    <t>Maria Dolores  Cubillos Cuellar Derecho De Peticion -Informacion Y Orientacion Con Tramite</t>
  </si>
  <si>
    <t xml:space="preserve">Angela  Otavo  Herrera  Derecho De Peticion -Informacion Y Orientacion Con Tramite </t>
  </si>
  <si>
    <t>Jairo Piamba Buitrago Derecho De Peticion -Informacion Y Orientacion Con Tramite</t>
  </si>
  <si>
    <t>Heriberto  Enrrique Quiñones  Informacion Del Reclamo</t>
  </si>
  <si>
    <t>Policia Nacional -Seccional Investigacion  Criminal Solicitud De Restablecimiento De Derecho</t>
  </si>
  <si>
    <t>Adriana  Maria  Galindo  Vasquez Derecho De Peticion -Informacion Y Orientaacion Con Tramite</t>
  </si>
  <si>
    <t>Ludivia Roa  Daza Derecho De Peticion -Informacion Y Orientacion Con Tramite</t>
  </si>
  <si>
    <t>Eunices Gomez Dias  Derecho De Peticion -Informacion Y Orientacion Con Tramite</t>
  </si>
  <si>
    <t>Nini Yohanna  Castro Derecho De Peticion -Informacion Y Orientacion Con Tramite</t>
  </si>
  <si>
    <t xml:space="preserve">Edilma Carvajal Martinez Derecho De Peticion- Informacion Y Orientacion Con Tramite </t>
  </si>
  <si>
    <t>Fener De Los Rios    Solicitud De Restablecimiento De Derechos</t>
  </si>
  <si>
    <t>Jose Ferrin Realpe Osorio Derecho De Peticion -Informacion Y Orientacion Con Tramite</t>
  </si>
  <si>
    <t xml:space="preserve"> Tramite  De Atencion Extraprocesal  (Tae)</t>
  </si>
  <si>
    <t>Denuncia Anonima</t>
  </si>
  <si>
    <t>Carlos Enrrique Rodriquez Mendez   Derecho De Peticion -Y Orientacion Con Tramite</t>
  </si>
  <si>
    <t>Juzgado Promiscuo De Familia  Derecho De Peticion Informacion Y Orientacion Con Tramite</t>
  </si>
  <si>
    <t>Denuncia  Anonima</t>
  </si>
  <si>
    <t xml:space="preserve">Angela Patricia  Torres Moreno Solicitud De Restablecimiento De Derechos </t>
  </si>
  <si>
    <t>Wilmer Andres Endo Sachez Derecho De Peticion -Informacion Y Orientacion Con Tramite</t>
  </si>
  <si>
    <t>Leidy Constanza Muñoz Correa  Derecho De Peticion -Informacion Y Orientacion Con Tramite</t>
  </si>
  <si>
    <t xml:space="preserve">Flor Nancy Velasquez  Derecho De Peticion - Informacion Y Orientacion Con Tramite </t>
  </si>
  <si>
    <t>Comisaria De Familia  Derecho De Peticion-Informacion Y Orientacion Con Tramite</t>
  </si>
  <si>
    <t>Denuncias Anonimo</t>
  </si>
  <si>
    <t xml:space="preserve">Hilda Maria  Perdomo  Derecho De Peticion -Informacion Y Orientacion Con Tramite </t>
  </si>
  <si>
    <t>Comisaria De Familia Derecho De Paticion -Informacion Y Orientacion Con Tramite</t>
  </si>
  <si>
    <t>Yaneth Charo Derecho De Peticion -Informacion Y Orientacion Con Tramite</t>
  </si>
  <si>
    <t xml:space="preserve">Aranolber Sinsajoa Antury Derecho De Peticion -Informacion Y Orientacion Con Tramite </t>
  </si>
  <si>
    <t>Orquidea Hurtado Murcia Derecho De Peticion -Informacion Y Orientacion Con Tramite</t>
  </si>
  <si>
    <t>Notaria Dieciocho Tramite De Atencionextraprocesal (Tae) Cz Belen De Los Andaquies</t>
  </si>
  <si>
    <t xml:space="preserve">Denuncia Anonima </t>
  </si>
  <si>
    <t>Comisaria De Familia Derecho De Peticion-Informacion Y Orientacion Con Tramite</t>
  </si>
  <si>
    <t>Hospital Maria  Inmaculada  Solicitud De Restablecimiento De Derechos</t>
  </si>
  <si>
    <t>Maria Cristina Silva  Gutierrez Solicitud De Restablecimiento De Derechos</t>
  </si>
  <si>
    <t>Lizeth Tatiana Otalvaro Medina Derecho Depeticion- Informacion Y Orientacion Con Tramite</t>
  </si>
  <si>
    <t>Derly Santanilla Calderon  Derecho De Peticion -Informacion Y Orientacion Con Tramite</t>
  </si>
  <si>
    <t>Ermila Vesca Soto Derecho De Peticion-Informacion Y Orientacion Con Tramite</t>
  </si>
  <si>
    <t xml:space="preserve">Denuncia Anonimo </t>
  </si>
  <si>
    <t>Marleny Ortiz  Lozada Derecho De Peticion -Informacion Y Orientacion Con Tramite</t>
  </si>
  <si>
    <t>Josefa Erika Vargas Caviche Derecho De Peticion -Informacion Y Orientacion Con Tramite</t>
  </si>
  <si>
    <t>Jasmin Marina Godoy  Derecho De Peticion -Informacion Y Orientacion Con Tramite</t>
  </si>
  <si>
    <t>Edilmer Leonardo Ducuara Cubillos Derecho De Peticion -Informacion Y Orientacion Con Tramite</t>
  </si>
  <si>
    <t xml:space="preserve">Comisaria De Familia Derecho De Peticion Informacion Y Orientacion Con Tramite </t>
  </si>
  <si>
    <t>Lady Milena Hernandes Rivera Tramite De Atencion Extraprocesal(Tae) Cz Belen</t>
  </si>
  <si>
    <t>Lady Milena Hernandez Rivera Tramite De Atencion Extraprocesal(Tae) Centro Zonal Belen</t>
  </si>
  <si>
    <t>Siguifredo Silva Rovis Derecho De Peticion -Informacion Y Orientacion Con Tramite</t>
  </si>
  <si>
    <t>Maria Yineth Zambrano Arrigui Derecho De Peticion -Informacion Y Orientacion Con Tramite</t>
  </si>
  <si>
    <t xml:space="preserve">Gabriela Garcia Santanilladerecho De Peticion -Informacion Y Orientacion Con Tramite </t>
  </si>
  <si>
    <t>Comisaria De Fmilia Derecho De Peticion-Informacion Y Orientacion Con Tramite</t>
  </si>
  <si>
    <t>Juzgado Primero De Ejecucion De Penas Y Medidas De Seguridad Derecho De Peticion -Informacion Y Orientacion Con Tramite</t>
  </si>
  <si>
    <t>No Reporta Informacion Del Reclamo</t>
  </si>
  <si>
    <t>Niny Johana Alvares Tejada Derecho De Peticion -Informacion Y Orientacion Con Tramite</t>
  </si>
  <si>
    <t>Daniela Cuesta Parra Derecho De Peticion-Informacion Y Orientacion Con Tramite</t>
  </si>
  <si>
    <t>Elcy Guanga Informacion De La Queja</t>
  </si>
  <si>
    <t>Luzenith Lopez Motta Derecho De Peticion-Informacion Y Orientacion Con Tramite</t>
  </si>
  <si>
    <t xml:space="preserve">Procuraduria General De La Nacion Derecho De Peticion -Informacion Y Orientacion Con Tramite </t>
  </si>
  <si>
    <t>Yeimer Quebrada Alvares Derecho De Peticion -Informacion Y Orientacion Con Tramite</t>
  </si>
  <si>
    <t>Notaria Segunda Del Circuito Informacion Y Orientacion Con Tramite</t>
  </si>
  <si>
    <t xml:space="preserve"> Leidy Viviana Antury Joven Derecho De Peticion -Informcion Y Orientacion Con Tramite</t>
  </si>
  <si>
    <t>Carol Adriana Alape Galindo Derecho De Peticion -Informacion Y Orientacion Con Tramite</t>
  </si>
  <si>
    <t>Rober Piedraita Zambrano Denuncia</t>
  </si>
  <si>
    <t>Diniela Cuesta Parra Derecho De Peticion -Informacion Y Orientacion Con Tramite</t>
  </si>
  <si>
    <t>Ofir Ospina Valenzuela Derecho De Peticion -Informacion Y Orientacion Con Tramite</t>
  </si>
  <si>
    <t xml:space="preserve">  Esmirna Mosquera Collazos Derecho De Peticion -Informacion Y Orientacion Con Tramite </t>
  </si>
  <si>
    <t>Lizeth Tatiana Otalvaro Medina Derecho Depeticion Informacion Y Orientacion Con Tramite</t>
  </si>
  <si>
    <t>Comisaria De Familia Deecho De Peticion -Informacion Y Orientacion Con Tramite</t>
  </si>
  <si>
    <t>Oscar Mauricio Ortega Rivera Derecho De Peticion -Informacion Y Orientacion Con Tramite</t>
  </si>
  <si>
    <t>Jose Alonso Tunusco Tusalma Denuncia</t>
  </si>
  <si>
    <t>Comisaria De Familia Derrecho De Peticion -Informacion Y Orientacion Con Tramite</t>
  </si>
  <si>
    <t>Angel Gustavo Lozano Hernandez Derecho De Peticion -Informacion Y Orientacion Con Tramite</t>
  </si>
  <si>
    <t>Jesus Vicente Puentes  Lozadaderecho De Peticion Informacion Y Orientacion Con Tramite</t>
  </si>
  <si>
    <t xml:space="preserve">Juzgado Promiscuo De Familia -Informacion Y Orientacion Con Tramite </t>
  </si>
  <si>
    <t>Cristian Fernando Calderon Villalobos Derecho De Peticion -Informacion Y Orientacion Con Tramite</t>
  </si>
  <si>
    <t>Juzgado Cuarto De Ejecucion De Penas Y Medidas De Seguridad Neiva</t>
  </si>
  <si>
    <t>Heriberto  Perez Ramirez Derecho De Peticion Informacion Y Orientacion Con Tramite</t>
  </si>
  <si>
    <t>Fiscalia Solicitud De Restablecimiento De Derecho</t>
  </si>
  <si>
    <t>Judith Marcela Suares Losada Derecho De Peticion -Informacion Y Orientacion Con Tramite</t>
  </si>
  <si>
    <t>Yunneidy Manrrique Rodriguez Derecho De Peticion Informacion Y Orientacion Contramite</t>
  </si>
  <si>
    <t>Luz Delly Muñetones  Bustos Derecho De Peticion Informacion Y Orientacion Con Tramite</t>
  </si>
  <si>
    <t>Natalia Ramirez Narvaez Derecho De Peticion Informacion Y Orientacion Con Tramite</t>
  </si>
  <si>
    <t>Katia Llamas De La Cruz Solicitud De Rstablecimiento De Derecho</t>
  </si>
  <si>
    <t>Cristian Fernando Calderon Villalobos  Derecho De Peticion Informacion Y Orientacion Con Tramite</t>
  </si>
  <si>
    <t>Ana Joaquina Vasquez Gonsalez Tramitede Atencion Extraprocesal</t>
  </si>
  <si>
    <t>Comisaria De Familia  Derecho De Peticion Informacion Y Orientacion Con Tramite</t>
  </si>
  <si>
    <t>Juzgado De Ejecucion De Penasy Medidasde Seguridad Informacion Y Orientacion  Con Tramite</t>
  </si>
  <si>
    <t>Fiscalia  Informacion Y Orientacin Con Tramite</t>
  </si>
  <si>
    <t>Flor Alba Perez Perez Informacion Y Orientacion Con Tramite</t>
  </si>
  <si>
    <t>Orquidea Hurtado Murcia Informacion Y Orientacion Con Tramite</t>
  </si>
  <si>
    <t>Jesus Vicente Puentes  Lozada Informacion Y Orientacion Con Tramite</t>
  </si>
  <si>
    <t>Ffiscalia Solicitud De Restablecimiento De Derecho</t>
  </si>
  <si>
    <t>Ruht Lucena Toledo Suarez  Informacion Y Orientacion Con Tramite</t>
  </si>
  <si>
    <t>Maria Manfreth Marin Mota Informacion Y Orientacion Con Tramite</t>
  </si>
  <si>
    <t>Ana Elisa Gomez Avila Informacion Y Orientacion Con Tramite</t>
  </si>
  <si>
    <t>Sandra Milena Manchola Guillen Informacion Y Orientacion Con Tramite</t>
  </si>
  <si>
    <t>Leidy Julana Riascos Cañon Informacion Y Orientacon Con Tramite</t>
  </si>
  <si>
    <t>Yaider Edilson Muñoz Lopez Informacion Y Orientacion Con Tramite</t>
  </si>
  <si>
    <t>Lucely Rubiano Plazas Informacion Y Orientacion  Con Tramite</t>
  </si>
  <si>
    <t>Yaneth Mosquera Siva Informacion De La Queja</t>
  </si>
  <si>
    <t>Fanny Avilez Rojas Denuncia</t>
  </si>
  <si>
    <t xml:space="preserve">Sandra Liliana Bermeo Molina Informacion Y Orientacion Con Tramote </t>
  </si>
  <si>
    <t>Selsy Astudillo Informacion Y Orientacion Con Tramite</t>
  </si>
  <si>
    <t>Sandra  Liliana Bermeo Molina Denuncia</t>
  </si>
  <si>
    <t xml:space="preserve">Derly Coronado  Reyes Informacion Y Orientacion Con Tramite </t>
  </si>
  <si>
    <t>Marta Collazos Ospina Informacion Y Orientacion Con Tramite</t>
  </si>
  <si>
    <t>Comisaria  De Familia Informacion Y Orientacion Con Tramite</t>
  </si>
  <si>
    <t>Comisaia De Familia Informacion Y Orientacion Con Tramite</t>
  </si>
  <si>
    <t>Pablo Andres Salazar Sierra Informacion Y Orientacion Con Tramite</t>
  </si>
  <si>
    <t xml:space="preserve">Maria Aranzazu Rada Siva Derecho De Peticion </t>
  </si>
  <si>
    <t>Lady Milena Hernandez Rivera Informacion Y Orientacion Con Tramite</t>
  </si>
  <si>
    <t>Cristian Fernando Calderon Villalobos Informacion Y Orientacion Con Tramite</t>
  </si>
  <si>
    <t>Leidy Tatiana Vargas Nuñez Informacion Y Orientacion Con Tramite</t>
  </si>
  <si>
    <t>Yina Constanza  Santanilla  Informacion Y Orientacion Con Tramite</t>
  </si>
  <si>
    <t>Ermila Vesca Soto Informacion Y Orientacion Con Tramite</t>
  </si>
  <si>
    <t>Fanny  Achaguavelandia Informacion Y Orientacion Con Trmite</t>
  </si>
  <si>
    <t>Martha Collazos Ospina Informacion Y Orientacion Con Tramite</t>
  </si>
  <si>
    <t xml:space="preserve">Jovany Ramos Peña Derecho De Peticion </t>
  </si>
  <si>
    <t>Maria Elcy Manrrique Bustos Solicitud De Restablecimientos De Derechos</t>
  </si>
  <si>
    <t>Diana Fernanda Bermeo Montilla Informacion Y Orientacion Con Tramite</t>
  </si>
  <si>
    <t>Mayerly Lara Quebrado Informacion Del Reclamo</t>
  </si>
  <si>
    <t>Aquileo Ariza Pinzon Denuncia</t>
  </si>
  <si>
    <t>Yuneidy Manrique Rodriguez Informacion Y Orientacion Con Tramite</t>
  </si>
  <si>
    <t>Informacion Del Reclamo Anonimo</t>
  </si>
  <si>
    <t>Jhon Fernando Guzman Ortega Informacion Y Orientacion Con Tramite</t>
  </si>
  <si>
    <t>Argenis Valenzuela  Vargas Informacion Y Orientacion Con Tramite</t>
  </si>
  <si>
    <t>Martha Collazos Ospina Denuncia Informacion Y Orientacion Con Tramite</t>
  </si>
  <si>
    <t>Luz Deisy Alturo Informacion Y Orientcion Con Tramite</t>
  </si>
  <si>
    <t xml:space="preserve">Marleidy Chavez Chavez Informacion Y Orientacion Con Tramite </t>
  </si>
  <si>
    <t>Maritza Imbachi Ceron Informacion Y Orientacion Con Tramite</t>
  </si>
  <si>
    <t>Jonathan Diaz  Molina Informacion Y Orientacion Con Tramite</t>
  </si>
  <si>
    <t>Yury Alexandra Varon Informacion Y Orientacion Con Tramite</t>
  </si>
  <si>
    <t>Ericson Martinez Solicitud De Restablecimientos De Derechos</t>
  </si>
  <si>
    <t>Blanca Julia Cubillos Denuncia</t>
  </si>
  <si>
    <t xml:space="preserve">Yineth Aponte Informacion  Del Reclamo  Cz Belen De Los Andaquies </t>
  </si>
  <si>
    <t xml:space="preserve">Comisaria De Familiainformacion Y Orientacion Con Tramite </t>
  </si>
  <si>
    <t>Maria Yineth Scarpeta Castro Informacion Y Orientacion Con Trmite</t>
  </si>
  <si>
    <t>Leidy Constanza Muñoz Correa Informacion Y Orientacion Con Tramite</t>
  </si>
  <si>
    <t>Francedi Sinsajoa Antury Informacion Y Orientacion Con Tramite</t>
  </si>
  <si>
    <t>Fabio Bedoya Loaiza Informacion Y Orientacion Con Tramite</t>
  </si>
  <si>
    <t>Leidy Johana Ceballos Scarpeta Informacion Y Orientacion Con Tramite</t>
  </si>
  <si>
    <t xml:space="preserve"> Juzgado Promiscuo De Familia Informacion Y Orientacion Con Tramite</t>
  </si>
  <si>
    <t>Diego Armando  Zapata Sanchez Informacion Y Orientcion Con Tamite</t>
  </si>
  <si>
    <t>Flor Enelia Garcia  Marin Informacion Y Orientacion Con Tramite</t>
  </si>
  <si>
    <t>Denuncias Anonimo Niños Velasquez</t>
  </si>
  <si>
    <t>Alver Juan Franco Rubiano Informacion Y Orientacion Con Tramite</t>
  </si>
  <si>
    <t xml:space="preserve">Fiscalia  -Informacion Y Orientacion Con Tramite </t>
  </si>
  <si>
    <t>Heriberto Garcia Hernandez Denuncia</t>
  </si>
  <si>
    <t>Fiscalia Dieciocho Seccional Informacion Y Orientacion Con Tramite</t>
  </si>
  <si>
    <t>Hector Escarpeta Alvares Informacion Y Orientacion Con Tramite</t>
  </si>
  <si>
    <t>Sandra Milena Jimenez Informacion Y Orientacion Con Tramite</t>
  </si>
  <si>
    <t>Alicia Quevedo Chaux Informacion Y Orientacion Con Tramite</t>
  </si>
  <si>
    <t>Mario Andres Osorio Rojas Informacion Y Orientacion Con Tramite</t>
  </si>
  <si>
    <t>Rubi Stela Osorio Calderon Informacion Y Orientacion Con Tramite</t>
  </si>
  <si>
    <t>Edilmer Leonardo Ducuara Cubillos Informacion Y Orientacion Con Tramite</t>
  </si>
  <si>
    <t xml:space="preserve">Marcia Durley Hoyos Colorado Informacion Y Orientacion Con Tramite </t>
  </si>
  <si>
    <t xml:space="preserve">Luz Dary Palomino Cubillos Informacion Y Orientacion Con Tramite </t>
  </si>
  <si>
    <t xml:space="preserve">Nidia Rocio Medina Paredes Informacion Y Orientacion Con Tramite </t>
  </si>
  <si>
    <t>Wilian Montealegre Garcia Informacion Y Oriwentacion Con Tramite</t>
  </si>
  <si>
    <t xml:space="preserve">Policia Militar  Infomacion Y Orientacion Con Tramite </t>
  </si>
  <si>
    <t xml:space="preserve">Carmen Motta Murcia Informacion Y Orientacion Con Tramite </t>
  </si>
  <si>
    <t xml:space="preserve">Gina Marcela Gasca Ospina Informacion Y Orientacion Con Tramite </t>
  </si>
  <si>
    <t xml:space="preserve">Marinela Joven Molano Informacion Y Orientacion Con Tramite </t>
  </si>
  <si>
    <t xml:space="preserve">Johana Vieda Medina Denuncia </t>
  </si>
  <si>
    <t xml:space="preserve">Ramiro Zambrano Pulecio Informacion Y Orientacion Con Tramite </t>
  </si>
  <si>
    <t>Yineth Ortiz Otavo Informacion Y Orientacion Con Tramite</t>
  </si>
  <si>
    <t>18-10000 DIRECCION REGIONAL</t>
  </si>
  <si>
    <t>18-10400 CENTRO ZONAL BELEN DE LOS ANDAQUIES</t>
  </si>
  <si>
    <t>ELIMINACION POR APLICACIÓN DE TRD</t>
  </si>
  <si>
    <t>Dependencia: 1810400 CENTRO ZONAL BELEN DE LOS ANDAQUIES</t>
  </si>
  <si>
    <t xml:space="preserve"> </t>
  </si>
  <si>
    <t>VERSIÓN TRD O PERIODO TVD</t>
  </si>
  <si>
    <t xml:space="preserve"> DEPENDENCIA </t>
  </si>
  <si>
    <t>SERIE/SUBSERIE DOCUMENTAL</t>
  </si>
  <si>
    <t xml:space="preserve">TIEMPO RETENCIÓN DOCUMENTAL </t>
  </si>
  <si>
    <t>DISPOSICIÓN FINAL</t>
  </si>
  <si>
    <t>CANTIDADES</t>
  </si>
  <si>
    <t xml:space="preserve">Vigencia </t>
  </si>
  <si>
    <t xml:space="preserve">Eliminación </t>
  </si>
  <si>
    <t xml:space="preserve">27- CONSECUTIVO DIARIO DE CORREPONDENCIA </t>
  </si>
  <si>
    <t xml:space="preserve">SELECCIÓN - MEDIO TECNICO  </t>
  </si>
  <si>
    <t>2007 A 2009</t>
  </si>
  <si>
    <t xml:space="preserve">90/01 REGISTRO DE COMUNICACIONES OFICIALES - Registro de Comunicaciones Oficiales Enviadas </t>
  </si>
  <si>
    <t xml:space="preserve">ELIMINACIÓN </t>
  </si>
  <si>
    <t xml:space="preserve">49/10 INFORMES- Informes de Gestión </t>
  </si>
  <si>
    <t>2014-2015</t>
  </si>
  <si>
    <t>90/02 REGISTRO DE COMUNICACIONES OFICIALES - Registro de Comunicaciones Oficiales Recibidas</t>
  </si>
  <si>
    <t xml:space="preserve">103- PETICIONES, QUEJAS, RECLAMOS Y SUGERENCIAS </t>
  </si>
  <si>
    <t>2014-2017</t>
  </si>
  <si>
    <t>TOTAL</t>
  </si>
  <si>
    <t xml:space="preserve">(ARCHIVO CENTRAL) CENTRO ZONAL BELEN DE LOS ANDAQUIES </t>
  </si>
  <si>
    <t xml:space="preserve">10400 CENTRO ZONALBELEN DE LOS ANDAQUIES </t>
  </si>
  <si>
    <t>2014-2016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</si>
</sst>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dd/mm/yyyy;@"/>
    <numFmt numFmtId="166" formatCode="_-* #,##0.00\ &quot;€&quot;_-;\-* #,##0.00\ &quot;€&quot;_-;_-* &quot;-&quot;??\ &quot;€&quot;_-;_-@_-"/>
    <numFmt numFmtId="167" formatCode="_ &quot;$&quot;\ * #,##0.00_ ;_ &quot;$&quot;\ * \-#,##0.00_ ;_ &quot;$&quot;\ * &quot;-&quot;??_ ;_ @_ "/>
    <numFmt numFmtId="168" formatCode="0;[Red]0"/>
    <numFmt numFmtId="169" formatCode="0.00;[Red]0.00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Zurich BT"/>
      <family val="2"/>
    </font>
    <font>
      <sz val="11"/>
      <color indexed="8"/>
      <name val="Calibri"/>
      <family val="2"/>
    </font>
    <font>
      <sz val="10"/>
      <name val="Zurich BT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rgb="FFFFFF00"/>
      <name val="Arial Rounded MT Bold"/>
      <family val="2"/>
    </font>
    <font>
      <b/>
      <sz val="12"/>
      <color indexed="8"/>
      <name val="Arial Rounded MT Bold"/>
      <family val="2"/>
    </font>
    <font>
      <b/>
      <sz val="12"/>
      <color indexed="8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b/>
      <sz val="12"/>
      <color rgb="FFFF0000"/>
      <name val="Arial Narrow"/>
      <family val="2"/>
    </font>
    <font>
      <b/>
      <sz val="10"/>
      <name val="Calibri"/>
      <family val="2"/>
      <scheme val="minor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0"/>
      <name val="Arial"/>
      <family val="2"/>
    </font>
    <font>
      <sz val="10"/>
      <color theme="1"/>
      <name val="Arial Narrow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1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1">
    <xf numFmtId="0" fontId="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164" fontId="27" fillId="0" borderId="0" applyFont="0" applyFill="0" applyBorder="0" applyAlignment="0" applyProtection="0"/>
    <xf numFmtId="0" fontId="32" fillId="0" borderId="0"/>
    <xf numFmtId="0" fontId="26" fillId="0" borderId="0"/>
    <xf numFmtId="0" fontId="29" fillId="0" borderId="0"/>
    <xf numFmtId="0" fontId="29" fillId="0" borderId="0"/>
    <xf numFmtId="0" fontId="33" fillId="0" borderId="0"/>
    <xf numFmtId="0" fontId="26" fillId="0" borderId="0"/>
    <xf numFmtId="0" fontId="26" fillId="0" borderId="0"/>
    <xf numFmtId="164" fontId="26" fillId="0" borderId="0" applyFont="0" applyFill="0" applyBorder="0" applyAlignment="0" applyProtection="0"/>
    <xf numFmtId="0" fontId="25" fillId="0" borderId="0"/>
    <xf numFmtId="0" fontId="24" fillId="0" borderId="0"/>
    <xf numFmtId="0" fontId="24" fillId="0" borderId="0"/>
    <xf numFmtId="0" fontId="23" fillId="0" borderId="0"/>
    <xf numFmtId="166" fontId="23" fillId="0" borderId="0" applyFont="0" applyFill="0" applyBorder="0" applyAlignment="0" applyProtection="0"/>
    <xf numFmtId="0" fontId="22" fillId="0" borderId="0"/>
    <xf numFmtId="0" fontId="34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6" fontId="11" fillId="0" borderId="0" applyFont="0" applyFill="0" applyBorder="0" applyAlignment="0" applyProtection="0"/>
    <xf numFmtId="0" fontId="32" fillId="0" borderId="0"/>
    <xf numFmtId="0" fontId="37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Border="0" applyProtection="0"/>
    <xf numFmtId="0" fontId="37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29" fillId="0" borderId="0"/>
    <xf numFmtId="0" fontId="8" fillId="0" borderId="0"/>
    <xf numFmtId="167" fontId="2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37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7" fillId="0" borderId="0"/>
    <xf numFmtId="0" fontId="4" fillId="0" borderId="0"/>
    <xf numFmtId="0" fontId="3" fillId="0" borderId="0"/>
    <xf numFmtId="0" fontId="29" fillId="0" borderId="0"/>
    <xf numFmtId="0" fontId="3" fillId="0" borderId="0"/>
    <xf numFmtId="0" fontId="3" fillId="0" borderId="0"/>
  </cellStyleXfs>
  <cellXfs count="259">
    <xf numFmtId="0" fontId="0" fillId="0" borderId="0" xfId="0"/>
    <xf numFmtId="0" fontId="28" fillId="2" borderId="5" xfId="6" applyFont="1" applyFill="1" applyBorder="1" applyAlignment="1">
      <alignment vertical="center" wrapText="1"/>
    </xf>
    <xf numFmtId="0" fontId="28" fillId="2" borderId="1" xfId="6" applyFont="1" applyFill="1" applyBorder="1" applyAlignment="1">
      <alignment vertical="center" wrapText="1"/>
    </xf>
    <xf numFmtId="0" fontId="39" fillId="0" borderId="2" xfId="6" applyFont="1" applyBorder="1" applyAlignment="1">
      <alignment horizontal="center" vertical="center" wrapText="1"/>
    </xf>
    <xf numFmtId="165" fontId="39" fillId="0" borderId="2" xfId="6" applyNumberFormat="1" applyFont="1" applyBorder="1" applyAlignment="1">
      <alignment horizontal="center" vertical="center" wrapText="1"/>
    </xf>
    <xf numFmtId="49" fontId="39" fillId="0" borderId="2" xfId="6" applyNumberFormat="1" applyFont="1" applyBorder="1" applyAlignment="1">
      <alignment horizontal="center" vertical="center" wrapText="1"/>
    </xf>
    <xf numFmtId="0" fontId="39" fillId="0" borderId="5" xfId="6" applyFont="1" applyBorder="1" applyAlignment="1">
      <alignment vertical="center" wrapText="1"/>
    </xf>
    <xf numFmtId="0" fontId="39" fillId="0" borderId="2" xfId="3" applyFont="1" applyBorder="1" applyAlignment="1">
      <alignment horizontal="center" vertical="center" wrapText="1"/>
    </xf>
    <xf numFmtId="165" fontId="39" fillId="0" borderId="2" xfId="0" applyNumberFormat="1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49" fontId="39" fillId="0" borderId="2" xfId="0" applyNumberFormat="1" applyFont="1" applyBorder="1" applyAlignment="1">
      <alignment horizontal="center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1" xfId="6" applyFont="1" applyBorder="1" applyAlignment="1">
      <alignment horizontal="center" vertical="center" wrapText="1"/>
    </xf>
    <xf numFmtId="12" fontId="39" fillId="0" borderId="1" xfId="6" applyNumberFormat="1" applyFont="1" applyBorder="1" applyAlignment="1">
      <alignment horizontal="center" vertical="center" wrapText="1"/>
    </xf>
    <xf numFmtId="0" fontId="43" fillId="0" borderId="0" xfId="58" applyFont="1" applyAlignment="1">
      <alignment vertical="center"/>
    </xf>
    <xf numFmtId="0" fontId="36" fillId="0" borderId="0" xfId="58" applyFont="1" applyAlignment="1">
      <alignment vertical="center"/>
    </xf>
    <xf numFmtId="0" fontId="35" fillId="0" borderId="0" xfId="58" applyFont="1" applyAlignment="1">
      <alignment vertical="center" wrapText="1"/>
    </xf>
    <xf numFmtId="0" fontId="36" fillId="0" borderId="0" xfId="58" applyFont="1" applyAlignment="1">
      <alignment vertical="center" wrapText="1"/>
    </xf>
    <xf numFmtId="0" fontId="43" fillId="0" borderId="3" xfId="58" applyFont="1" applyBorder="1" applyAlignment="1">
      <alignment horizontal="center" vertical="center" wrapText="1"/>
    </xf>
    <xf numFmtId="0" fontId="43" fillId="0" borderId="0" xfId="58" applyFont="1" applyAlignment="1">
      <alignment horizontal="right" vertical="center"/>
    </xf>
    <xf numFmtId="0" fontId="43" fillId="0" borderId="3" xfId="58" applyFont="1" applyBorder="1" applyAlignment="1">
      <alignment horizontal="center" vertical="center"/>
    </xf>
    <xf numFmtId="0" fontId="43" fillId="0" borderId="0" xfId="58" applyFont="1" applyAlignment="1">
      <alignment horizontal="center" vertical="center" wrapText="1"/>
    </xf>
    <xf numFmtId="0" fontId="36" fillId="0" borderId="0" xfId="58" applyFont="1" applyAlignment="1">
      <alignment horizontal="left" vertical="center" wrapText="1"/>
    </xf>
    <xf numFmtId="0" fontId="44" fillId="0" borderId="0" xfId="58" applyFont="1" applyAlignment="1">
      <alignment wrapText="1"/>
    </xf>
    <xf numFmtId="0" fontId="43" fillId="0" borderId="2" xfId="58" applyFont="1" applyBorder="1" applyAlignment="1">
      <alignment horizontal="center" vertical="center" wrapText="1"/>
    </xf>
    <xf numFmtId="0" fontId="43" fillId="0" borderId="2" xfId="58" applyFont="1" applyBorder="1" applyAlignment="1">
      <alignment horizontal="center" vertical="center"/>
    </xf>
    <xf numFmtId="0" fontId="36" fillId="0" borderId="0" xfId="58" applyFont="1" applyAlignment="1">
      <alignment wrapText="1"/>
    </xf>
    <xf numFmtId="0" fontId="35" fillId="0" borderId="0" xfId="58" applyFont="1" applyAlignment="1">
      <alignment wrapText="1"/>
    </xf>
    <xf numFmtId="0" fontId="36" fillId="0" borderId="2" xfId="58" applyFont="1" applyBorder="1" applyAlignment="1">
      <alignment horizontal="center" wrapText="1"/>
    </xf>
    <xf numFmtId="0" fontId="36" fillId="0" borderId="0" xfId="58" applyFont="1" applyAlignment="1">
      <alignment horizontal="center" wrapText="1"/>
    </xf>
    <xf numFmtId="0" fontId="43" fillId="0" borderId="2" xfId="58" applyFont="1" applyBorder="1" applyAlignment="1">
      <alignment horizontal="center" wrapText="1"/>
    </xf>
    <xf numFmtId="0" fontId="6" fillId="0" borderId="0" xfId="58" applyAlignment="1">
      <alignment wrapText="1"/>
    </xf>
    <xf numFmtId="0" fontId="36" fillId="0" borderId="4" xfId="58" applyFont="1" applyBorder="1" applyAlignment="1">
      <alignment horizontal="center" vertical="center" wrapText="1"/>
    </xf>
    <xf numFmtId="0" fontId="39" fillId="0" borderId="2" xfId="0" applyFont="1" applyBorder="1" applyAlignment="1">
      <alignment horizontal="left" vertical="center" wrapText="1"/>
    </xf>
    <xf numFmtId="0" fontId="36" fillId="0" borderId="2" xfId="58" applyFont="1" applyBorder="1" applyAlignment="1">
      <alignment horizontal="center" vertical="center" wrapText="1"/>
    </xf>
    <xf numFmtId="0" fontId="39" fillId="0" borderId="5" xfId="3" applyFont="1" applyBorder="1" applyAlignment="1">
      <alignment horizontal="left" vertical="center" wrapText="1"/>
    </xf>
    <xf numFmtId="0" fontId="39" fillId="0" borderId="2" xfId="6" applyFont="1" applyBorder="1" applyAlignment="1">
      <alignment horizontal="center" vertical="center"/>
    </xf>
    <xf numFmtId="165" fontId="39" fillId="0" borderId="2" xfId="3" applyNumberFormat="1" applyFont="1" applyBorder="1" applyAlignment="1">
      <alignment horizontal="center" vertical="center" wrapText="1"/>
    </xf>
    <xf numFmtId="49" fontId="39" fillId="0" borderId="10" xfId="3" applyNumberFormat="1" applyFont="1" applyBorder="1" applyAlignment="1">
      <alignment horizontal="center" vertical="center" wrapText="1"/>
    </xf>
    <xf numFmtId="0" fontId="39" fillId="0" borderId="11" xfId="3" applyFont="1" applyBorder="1" applyAlignment="1">
      <alignment horizontal="left" vertical="center" wrapText="1"/>
    </xf>
    <xf numFmtId="49" fontId="39" fillId="0" borderId="10" xfId="17" applyNumberFormat="1" applyFont="1" applyFill="1" applyBorder="1" applyAlignment="1">
      <alignment horizontal="center" vertical="center" wrapText="1"/>
    </xf>
    <xf numFmtId="165" fontId="39" fillId="0" borderId="10" xfId="3" applyNumberFormat="1" applyFont="1" applyBorder="1" applyAlignment="1">
      <alignment horizontal="center" vertical="center" wrapText="1"/>
    </xf>
    <xf numFmtId="0" fontId="39" fillId="0" borderId="10" xfId="3" applyFont="1" applyBorder="1" applyAlignment="1">
      <alignment horizontal="center" vertical="center" wrapText="1"/>
    </xf>
    <xf numFmtId="165" fontId="39" fillId="0" borderId="10" xfId="15" applyNumberFormat="1" applyFont="1" applyBorder="1" applyAlignment="1">
      <alignment horizontal="center" vertical="center" wrapText="1"/>
    </xf>
    <xf numFmtId="0" fontId="39" fillId="0" borderId="10" xfId="15" applyFont="1" applyBorder="1" applyAlignment="1">
      <alignment horizontal="center" vertical="center" wrapText="1"/>
    </xf>
    <xf numFmtId="14" fontId="39" fillId="0" borderId="10" xfId="3" applyNumberFormat="1" applyFont="1" applyBorder="1" applyAlignment="1">
      <alignment horizontal="center" vertical="center" wrapText="1"/>
    </xf>
    <xf numFmtId="2" fontId="39" fillId="0" borderId="10" xfId="3" applyNumberFormat="1" applyFont="1" applyBorder="1" applyAlignment="1">
      <alignment horizontal="center" vertical="center" wrapText="1"/>
    </xf>
    <xf numFmtId="12" fontId="39" fillId="0" borderId="10" xfId="3" applyNumberFormat="1" applyFont="1" applyBorder="1" applyAlignment="1">
      <alignment horizontal="center" vertical="center" wrapText="1"/>
    </xf>
    <xf numFmtId="0" fontId="39" fillId="0" borderId="1" xfId="3" applyFont="1" applyBorder="1" applyAlignment="1">
      <alignment horizontal="left" vertical="center" wrapText="1"/>
    </xf>
    <xf numFmtId="12" fontId="39" fillId="0" borderId="1" xfId="3" applyNumberFormat="1" applyFont="1" applyBorder="1" applyAlignment="1">
      <alignment horizontal="left" vertical="center" wrapText="1"/>
    </xf>
    <xf numFmtId="0" fontId="39" fillId="0" borderId="13" xfId="6" applyFont="1" applyBorder="1" applyAlignment="1">
      <alignment vertical="center" wrapText="1"/>
    </xf>
    <xf numFmtId="0" fontId="39" fillId="0" borderId="2" xfId="21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0" fontId="29" fillId="0" borderId="0" xfId="68"/>
    <xf numFmtId="0" fontId="49" fillId="4" borderId="0" xfId="4" applyFont="1" applyFill="1" applyAlignment="1">
      <alignment horizontal="left" vertical="center"/>
    </xf>
    <xf numFmtId="0" fontId="50" fillId="5" borderId="6" xfId="4" applyFont="1" applyFill="1" applyBorder="1" applyAlignment="1">
      <alignment horizontal="center" vertical="center"/>
    </xf>
    <xf numFmtId="0" fontId="50" fillId="5" borderId="6" xfId="4" applyFont="1" applyFill="1" applyBorder="1" applyAlignment="1">
      <alignment horizontal="center" vertical="center" wrapText="1"/>
    </xf>
    <xf numFmtId="0" fontId="51" fillId="0" borderId="2" xfId="4" applyFont="1" applyBorder="1" applyAlignment="1">
      <alignment horizontal="center" vertical="center" wrapText="1"/>
    </xf>
    <xf numFmtId="0" fontId="53" fillId="0" borderId="2" xfId="69" applyFont="1" applyBorder="1" applyAlignment="1">
      <alignment horizontal="left" vertical="center" wrapText="1"/>
    </xf>
    <xf numFmtId="0" fontId="54" fillId="0" borderId="2" xfId="69" applyFont="1" applyBorder="1" applyAlignment="1">
      <alignment horizontal="center" vertical="center" wrapText="1"/>
    </xf>
    <xf numFmtId="0" fontId="55" fillId="0" borderId="2" xfId="70" applyFont="1" applyBorder="1" applyAlignment="1">
      <alignment horizontal="center" vertical="center" wrapText="1"/>
    </xf>
    <xf numFmtId="168" fontId="56" fillId="0" borderId="2" xfId="4" applyNumberFormat="1" applyFont="1" applyBorder="1" applyAlignment="1">
      <alignment horizontal="center" vertical="center"/>
    </xf>
    <xf numFmtId="169" fontId="56" fillId="0" borderId="2" xfId="4" applyNumberFormat="1" applyFont="1" applyBorder="1" applyAlignment="1">
      <alignment horizontal="center" vertical="center"/>
    </xf>
    <xf numFmtId="0" fontId="57" fillId="0" borderId="2" xfId="70" applyFont="1" applyBorder="1" applyAlignment="1">
      <alignment horizontal="center" vertical="center" wrapText="1"/>
    </xf>
    <xf numFmtId="0" fontId="53" fillId="0" borderId="6" xfId="69" applyFont="1" applyBorder="1" applyAlignment="1">
      <alignment horizontal="left" vertical="center" wrapText="1"/>
    </xf>
    <xf numFmtId="168" fontId="56" fillId="0" borderId="6" xfId="4" applyNumberFormat="1" applyFont="1" applyBorder="1" applyAlignment="1">
      <alignment horizontal="center" vertical="center"/>
    </xf>
    <xf numFmtId="0" fontId="51" fillId="0" borderId="6" xfId="4" applyFont="1" applyBorder="1" applyAlignment="1">
      <alignment horizontal="center" vertical="center" wrapText="1"/>
    </xf>
    <xf numFmtId="0" fontId="54" fillId="0" borderId="6" xfId="69" applyFont="1" applyBorder="1" applyAlignment="1">
      <alignment horizontal="center" vertical="center" wrapText="1"/>
    </xf>
    <xf numFmtId="169" fontId="56" fillId="0" borderId="6" xfId="4" applyNumberFormat="1" applyFont="1" applyBorder="1" applyAlignment="1">
      <alignment horizontal="center" vertical="center"/>
    </xf>
    <xf numFmtId="0" fontId="54" fillId="3" borderId="5" xfId="4" applyFont="1" applyFill="1" applyBorder="1" applyAlignment="1">
      <alignment horizontal="center" vertical="center" wrapText="1"/>
    </xf>
    <xf numFmtId="0" fontId="54" fillId="3" borderId="9" xfId="4" applyFont="1" applyFill="1" applyBorder="1" applyAlignment="1">
      <alignment horizontal="center" vertical="center" wrapText="1"/>
    </xf>
    <xf numFmtId="0" fontId="58" fillId="3" borderId="9" xfId="69" applyFont="1" applyFill="1" applyBorder="1" applyAlignment="1">
      <alignment horizontal="left" vertical="center" wrapText="1"/>
    </xf>
    <xf numFmtId="168" fontId="46" fillId="6" borderId="2" xfId="68" applyNumberFormat="1" applyFont="1" applyFill="1" applyBorder="1" applyAlignment="1">
      <alignment horizontal="center" vertical="center" wrapText="1"/>
    </xf>
    <xf numFmtId="169" fontId="46" fillId="6" borderId="2" xfId="68" applyNumberFormat="1" applyFont="1" applyFill="1" applyBorder="1" applyAlignment="1">
      <alignment horizontal="center" vertical="center" wrapText="1"/>
    </xf>
    <xf numFmtId="0" fontId="39" fillId="0" borderId="2" xfId="40" applyFont="1" applyBorder="1" applyAlignment="1">
      <alignment horizontal="center" vertical="center" wrapText="1"/>
    </xf>
    <xf numFmtId="0" fontId="39" fillId="0" borderId="2" xfId="31" applyFont="1" applyBorder="1" applyAlignment="1">
      <alignment horizontal="center" vertical="center" wrapText="1"/>
    </xf>
    <xf numFmtId="165" fontId="39" fillId="0" borderId="2" xfId="40" applyNumberFormat="1" applyFont="1" applyBorder="1" applyAlignment="1">
      <alignment horizontal="center" vertical="center" wrapText="1"/>
    </xf>
    <xf numFmtId="165" fontId="39" fillId="0" borderId="1" xfId="40" applyNumberFormat="1" applyFont="1" applyBorder="1" applyAlignment="1">
      <alignment horizontal="center" vertical="center" wrapText="1"/>
    </xf>
    <xf numFmtId="0" fontId="39" fillId="0" borderId="5" xfId="40" applyFont="1" applyBorder="1" applyAlignment="1">
      <alignment vertical="center" wrapText="1"/>
    </xf>
    <xf numFmtId="0" fontId="39" fillId="0" borderId="10" xfId="6" applyFont="1" applyBorder="1" applyAlignment="1">
      <alignment horizontal="center" vertical="center" wrapText="1"/>
    </xf>
    <xf numFmtId="165" fontId="39" fillId="0" borderId="10" xfId="6" applyNumberFormat="1" applyFont="1" applyBorder="1" applyAlignment="1">
      <alignment horizontal="center" vertical="center" wrapText="1"/>
    </xf>
    <xf numFmtId="0" fontId="39" fillId="0" borderId="11" xfId="6" applyFont="1" applyBorder="1" applyAlignment="1">
      <alignment vertical="center" wrapText="1"/>
    </xf>
    <xf numFmtId="0" fontId="39" fillId="0" borderId="2" xfId="38" applyFont="1" applyBorder="1" applyAlignment="1">
      <alignment horizontal="center" vertical="center" wrapText="1"/>
    </xf>
    <xf numFmtId="3" fontId="39" fillId="2" borderId="2" xfId="38" applyNumberFormat="1" applyFont="1" applyFill="1" applyBorder="1" applyAlignment="1">
      <alignment horizontal="center" vertical="center" wrapText="1"/>
    </xf>
    <xf numFmtId="165" fontId="39" fillId="0" borderId="2" xfId="38" applyNumberFormat="1" applyFont="1" applyBorder="1" applyAlignment="1">
      <alignment horizontal="center" vertical="center" wrapText="1"/>
    </xf>
    <xf numFmtId="165" fontId="39" fillId="2" borderId="2" xfId="38" applyNumberFormat="1" applyFont="1" applyFill="1" applyBorder="1" applyAlignment="1">
      <alignment horizontal="center" vertical="center" wrapText="1"/>
    </xf>
    <xf numFmtId="49" fontId="39" fillId="0" borderId="2" xfId="38" applyNumberFormat="1" applyFont="1" applyBorder="1" applyAlignment="1">
      <alignment horizontal="center" vertical="center" wrapText="1"/>
    </xf>
    <xf numFmtId="0" fontId="39" fillId="0" borderId="5" xfId="38" applyFont="1" applyBorder="1" applyAlignment="1">
      <alignment horizontal="left" vertical="center" wrapText="1"/>
    </xf>
    <xf numFmtId="49" fontId="39" fillId="0" borderId="2" xfId="38" applyNumberFormat="1" applyFont="1" applyBorder="1" applyAlignment="1">
      <alignment vertical="center" wrapText="1"/>
    </xf>
    <xf numFmtId="49" fontId="45" fillId="2" borderId="1" xfId="6" applyNumberFormat="1" applyFont="1" applyFill="1" applyBorder="1" applyAlignment="1">
      <alignment horizontal="center" vertical="center" wrapText="1"/>
    </xf>
    <xf numFmtId="0" fontId="35" fillId="0" borderId="2" xfId="58" applyFont="1" applyBorder="1" applyAlignment="1">
      <alignment wrapText="1"/>
    </xf>
    <xf numFmtId="0" fontId="35" fillId="0" borderId="2" xfId="58" applyFont="1" applyBorder="1" applyAlignment="1">
      <alignment vertical="center" wrapText="1"/>
    </xf>
    <xf numFmtId="49" fontId="39" fillId="2" borderId="10" xfId="3" applyNumberFormat="1" applyFont="1" applyFill="1" applyBorder="1" applyAlignment="1">
      <alignment horizontal="center" vertical="center" wrapText="1"/>
    </xf>
    <xf numFmtId="0" fontId="40" fillId="0" borderId="0" xfId="58" applyFont="1" applyAlignment="1">
      <alignment vertical="center"/>
    </xf>
    <xf numFmtId="0" fontId="39" fillId="0" borderId="0" xfId="58" applyFont="1" applyAlignment="1">
      <alignment vertical="center"/>
    </xf>
    <xf numFmtId="0" fontId="31" fillId="0" borderId="0" xfId="58" applyFont="1" applyAlignment="1">
      <alignment vertical="center" wrapText="1"/>
    </xf>
    <xf numFmtId="0" fontId="39" fillId="0" borderId="0" xfId="58" applyFont="1" applyAlignment="1">
      <alignment vertical="center" wrapText="1"/>
    </xf>
    <xf numFmtId="0" fontId="40" fillId="0" borderId="0" xfId="58" applyFont="1" applyAlignment="1">
      <alignment horizontal="center" vertical="center" wrapText="1"/>
    </xf>
    <xf numFmtId="0" fontId="40" fillId="0" borderId="3" xfId="58" applyFont="1" applyBorder="1" applyAlignment="1">
      <alignment horizontal="center" vertical="center" wrapText="1"/>
    </xf>
    <xf numFmtId="0" fontId="40" fillId="0" borderId="0" xfId="58" applyFont="1" applyAlignment="1">
      <alignment horizontal="right" vertical="center"/>
    </xf>
    <xf numFmtId="0" fontId="40" fillId="0" borderId="3" xfId="58" applyFont="1" applyBorder="1" applyAlignment="1">
      <alignment horizontal="center" vertical="center"/>
    </xf>
    <xf numFmtId="0" fontId="39" fillId="0" borderId="0" xfId="58" applyFont="1" applyAlignment="1">
      <alignment horizontal="left" vertical="center" wrapText="1"/>
    </xf>
    <xf numFmtId="0" fontId="39" fillId="0" borderId="0" xfId="58" applyFont="1" applyAlignment="1">
      <alignment wrapText="1"/>
    </xf>
    <xf numFmtId="0" fontId="40" fillId="0" borderId="2" xfId="58" applyFont="1" applyBorder="1" applyAlignment="1">
      <alignment horizontal="center" vertical="center" wrapText="1"/>
    </xf>
    <xf numFmtId="0" fontId="40" fillId="0" borderId="2" xfId="58" applyFont="1" applyBorder="1" applyAlignment="1">
      <alignment horizontal="center" vertical="center"/>
    </xf>
    <xf numFmtId="0" fontId="31" fillId="0" borderId="0" xfId="58" applyFont="1" applyAlignment="1">
      <alignment wrapText="1"/>
    </xf>
    <xf numFmtId="0" fontId="39" fillId="0" borderId="2" xfId="58" applyFont="1" applyBorder="1" applyAlignment="1">
      <alignment horizontal="center" wrapText="1"/>
    </xf>
    <xf numFmtId="0" fontId="39" fillId="0" borderId="0" xfId="58" applyFont="1" applyAlignment="1">
      <alignment horizontal="center" wrapText="1"/>
    </xf>
    <xf numFmtId="0" fontId="40" fillId="0" borderId="2" xfId="58" applyFont="1" applyBorder="1" applyAlignment="1">
      <alignment horizontal="center" wrapText="1"/>
    </xf>
    <xf numFmtId="0" fontId="39" fillId="0" borderId="4" xfId="58" applyFont="1" applyBorder="1" applyAlignment="1">
      <alignment horizontal="center" vertical="center" wrapText="1"/>
    </xf>
    <xf numFmtId="0" fontId="40" fillId="2" borderId="12" xfId="3" applyFont="1" applyFill="1" applyBorder="1" applyAlignment="1">
      <alignment horizontal="center" vertical="center" wrapText="1"/>
    </xf>
    <xf numFmtId="0" fontId="39" fillId="0" borderId="10" xfId="31" applyFont="1" applyBorder="1" applyAlignment="1">
      <alignment horizontal="center" vertical="center" wrapText="1"/>
    </xf>
    <xf numFmtId="0" fontId="39" fillId="2" borderId="10" xfId="31" applyFont="1" applyFill="1" applyBorder="1" applyAlignment="1">
      <alignment horizontal="center" vertical="center" wrapText="1"/>
    </xf>
    <xf numFmtId="0" fontId="39" fillId="0" borderId="2" xfId="58" applyFont="1" applyBorder="1" applyAlignment="1">
      <alignment horizontal="center" vertical="center" wrapText="1"/>
    </xf>
    <xf numFmtId="0" fontId="59" fillId="0" borderId="0" xfId="58" applyFont="1" applyAlignment="1">
      <alignment wrapText="1"/>
    </xf>
    <xf numFmtId="49" fontId="39" fillId="2" borderId="2" xfId="22" applyNumberFormat="1" applyFont="1" applyFill="1" applyBorder="1" applyAlignment="1">
      <alignment horizontal="center" vertical="center" wrapText="1"/>
    </xf>
    <xf numFmtId="0" fontId="39" fillId="2" borderId="2" xfId="3" applyFont="1" applyFill="1" applyBorder="1" applyAlignment="1">
      <alignment horizontal="center" vertical="center" wrapText="1"/>
    </xf>
    <xf numFmtId="49" fontId="39" fillId="2" borderId="10" xfId="6" applyNumberFormat="1" applyFont="1" applyFill="1" applyBorder="1" applyAlignment="1">
      <alignment horizontal="center" vertical="center" wrapText="1"/>
    </xf>
    <xf numFmtId="0" fontId="39" fillId="2" borderId="2" xfId="6" applyFont="1" applyFill="1" applyBorder="1" applyAlignment="1">
      <alignment horizontal="center" vertical="center" wrapText="1"/>
    </xf>
    <xf numFmtId="0" fontId="2" fillId="0" borderId="0" xfId="58" applyFont="1" applyAlignment="1">
      <alignment wrapText="1"/>
    </xf>
    <xf numFmtId="0" fontId="56" fillId="2" borderId="1" xfId="3" applyFont="1" applyFill="1" applyBorder="1" applyAlignment="1">
      <alignment horizontal="center" vertical="center" wrapText="1"/>
    </xf>
    <xf numFmtId="0" fontId="41" fillId="2" borderId="12" xfId="3" applyFont="1" applyFill="1" applyBorder="1" applyAlignment="1">
      <alignment horizontal="center" vertical="center" wrapText="1"/>
    </xf>
    <xf numFmtId="0" fontId="41" fillId="0" borderId="12" xfId="3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49" fontId="40" fillId="2" borderId="2" xfId="3" applyNumberFormat="1" applyFont="1" applyFill="1" applyBorder="1" applyAlignment="1">
      <alignment horizontal="center" vertical="center" wrapText="1"/>
    </xf>
    <xf numFmtId="49" fontId="41" fillId="2" borderId="2" xfId="3" applyNumberFormat="1" applyFont="1" applyFill="1" applyBorder="1" applyAlignment="1">
      <alignment horizontal="center" vertical="center" wrapText="1"/>
    </xf>
    <xf numFmtId="49" fontId="39" fillId="2" borderId="2" xfId="3" applyNumberFormat="1" applyFont="1" applyFill="1" applyBorder="1" applyAlignment="1">
      <alignment horizontal="center" vertical="center" wrapText="1"/>
    </xf>
    <xf numFmtId="0" fontId="39" fillId="2" borderId="10" xfId="6" applyFont="1" applyFill="1" applyBorder="1" applyAlignment="1">
      <alignment horizontal="center" vertical="center" wrapText="1"/>
    </xf>
    <xf numFmtId="14" fontId="39" fillId="2" borderId="10" xfId="6" applyNumberFormat="1" applyFont="1" applyFill="1" applyBorder="1" applyAlignment="1">
      <alignment horizontal="center" vertical="center" wrapText="1"/>
    </xf>
    <xf numFmtId="2" fontId="39" fillId="2" borderId="10" xfId="6" applyNumberFormat="1" applyFont="1" applyFill="1" applyBorder="1" applyAlignment="1">
      <alignment horizontal="center" vertical="center" wrapText="1"/>
    </xf>
    <xf numFmtId="12" fontId="39" fillId="2" borderId="10" xfId="6" applyNumberFormat="1" applyFont="1" applyFill="1" applyBorder="1" applyAlignment="1">
      <alignment horizontal="center" vertical="center" wrapText="1"/>
    </xf>
    <xf numFmtId="165" fontId="39" fillId="2" borderId="10" xfId="6" applyNumberFormat="1" applyFont="1" applyFill="1" applyBorder="1" applyAlignment="1">
      <alignment horizontal="center" vertical="center" wrapText="1"/>
    </xf>
    <xf numFmtId="49" fontId="39" fillId="2" borderId="2" xfId="6" applyNumberFormat="1" applyFont="1" applyFill="1" applyBorder="1" applyAlignment="1">
      <alignment horizontal="center" vertical="center" wrapText="1"/>
    </xf>
    <xf numFmtId="49" fontId="39" fillId="2" borderId="2" xfId="40" applyNumberFormat="1" applyFont="1" applyFill="1" applyBorder="1" applyAlignment="1">
      <alignment horizontal="center" vertical="center" wrapText="1"/>
    </xf>
    <xf numFmtId="49" fontId="39" fillId="2" borderId="2" xfId="38" applyNumberFormat="1" applyFont="1" applyFill="1" applyBorder="1" applyAlignment="1">
      <alignment horizontal="center" vertical="center" wrapText="1"/>
    </xf>
    <xf numFmtId="0" fontId="39" fillId="0" borderId="2" xfId="38" applyFont="1" applyBorder="1" applyAlignment="1">
      <alignment horizontal="left" vertical="center" wrapText="1"/>
    </xf>
    <xf numFmtId="49" fontId="39" fillId="0" borderId="2" xfId="38" applyNumberFormat="1" applyFont="1" applyBorder="1" applyAlignment="1">
      <alignment horizontal="left" vertical="center" wrapText="1"/>
    </xf>
    <xf numFmtId="0" fontId="39" fillId="0" borderId="1" xfId="38" applyFont="1" applyBorder="1" applyAlignment="1">
      <alignment horizontal="center" vertical="center" wrapText="1"/>
    </xf>
    <xf numFmtId="0" fontId="39" fillId="0" borderId="1" xfId="38" applyFont="1" applyBorder="1" applyAlignment="1">
      <alignment horizontal="center" vertical="center"/>
    </xf>
    <xf numFmtId="0" fontId="39" fillId="2" borderId="2" xfId="31" applyFont="1" applyFill="1" applyBorder="1" applyAlignment="1">
      <alignment horizontal="center" vertical="center" wrapText="1"/>
    </xf>
    <xf numFmtId="0" fontId="39" fillId="2" borderId="2" xfId="64" applyFont="1" applyFill="1" applyBorder="1" applyAlignment="1">
      <alignment horizontal="center" vertical="center" wrapText="1"/>
    </xf>
    <xf numFmtId="0" fontId="60" fillId="8" borderId="22" xfId="0" applyFont="1" applyFill="1" applyBorder="1" applyAlignment="1">
      <alignment horizontal="center" vertical="center" wrapText="1"/>
    </xf>
    <xf numFmtId="0" fontId="60" fillId="8" borderId="22" xfId="0" applyFont="1" applyFill="1" applyBorder="1" applyAlignment="1">
      <alignment horizontal="center" vertical="center"/>
    </xf>
    <xf numFmtId="0" fontId="61" fillId="9" borderId="25" xfId="0" applyFont="1" applyFill="1" applyBorder="1" applyAlignment="1">
      <alignment horizontal="center" vertical="center" wrapText="1"/>
    </xf>
    <xf numFmtId="0" fontId="62" fillId="0" borderId="22" xfId="0" applyFont="1" applyBorder="1" applyAlignment="1">
      <alignment horizontal="center" vertical="center" wrapText="1"/>
    </xf>
    <xf numFmtId="0" fontId="61" fillId="0" borderId="22" xfId="0" applyFont="1" applyBorder="1" applyAlignment="1">
      <alignment vertical="center" wrapText="1"/>
    </xf>
    <xf numFmtId="0" fontId="61" fillId="0" borderId="22" xfId="0" applyFont="1" applyBorder="1" applyAlignment="1">
      <alignment horizontal="center" vertical="center" wrapText="1"/>
    </xf>
    <xf numFmtId="0" fontId="60" fillId="9" borderId="22" xfId="0" applyFont="1" applyFill="1" applyBorder="1" applyAlignment="1">
      <alignment horizontal="center" vertical="center"/>
    </xf>
    <xf numFmtId="0" fontId="61" fillId="0" borderId="20" xfId="0" applyFont="1" applyBorder="1" applyAlignment="1">
      <alignment vertical="center" wrapText="1"/>
    </xf>
    <xf numFmtId="0" fontId="61" fillId="0" borderId="20" xfId="0" applyFont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0" fillId="9" borderId="20" xfId="0" applyFont="1" applyFill="1" applyBorder="1" applyAlignment="1">
      <alignment horizontal="center" vertical="center"/>
    </xf>
    <xf numFmtId="0" fontId="61" fillId="0" borderId="19" xfId="0" applyFont="1" applyBorder="1" applyAlignment="1">
      <alignment horizontal="center" vertical="center" wrapText="1"/>
    </xf>
    <xf numFmtId="0" fontId="61" fillId="9" borderId="22" xfId="0" applyFont="1" applyFill="1" applyBorder="1" applyAlignment="1">
      <alignment horizontal="center" vertical="center" wrapText="1"/>
    </xf>
    <xf numFmtId="0" fontId="61" fillId="9" borderId="19" xfId="0" applyFont="1" applyFill="1" applyBorder="1" applyAlignment="1">
      <alignment horizontal="center" vertical="center" wrapText="1"/>
    </xf>
    <xf numFmtId="0" fontId="0" fillId="2" borderId="0" xfId="0" applyFill="1"/>
    <xf numFmtId="0" fontId="29" fillId="0" borderId="0" xfId="0" applyFont="1"/>
    <xf numFmtId="0" fontId="61" fillId="0" borderId="28" xfId="0" applyFont="1" applyBorder="1" applyAlignment="1">
      <alignment horizontal="center" vertical="center" wrapText="1"/>
    </xf>
    <xf numFmtId="0" fontId="64" fillId="9" borderId="19" xfId="0" applyFont="1" applyFill="1" applyBorder="1" applyAlignment="1">
      <alignment horizontal="center" vertical="center" wrapText="1"/>
    </xf>
    <xf numFmtId="0" fontId="36" fillId="2" borderId="0" xfId="58" applyFont="1" applyFill="1" applyAlignment="1">
      <alignment vertical="center" wrapText="1"/>
    </xf>
    <xf numFmtId="0" fontId="36" fillId="2" borderId="0" xfId="58" applyFont="1" applyFill="1" applyAlignment="1">
      <alignment wrapText="1"/>
    </xf>
    <xf numFmtId="0" fontId="43" fillId="2" borderId="2" xfId="58" applyFont="1" applyFill="1" applyBorder="1" applyAlignment="1">
      <alignment horizontal="center" wrapText="1"/>
    </xf>
    <xf numFmtId="0" fontId="6" fillId="2" borderId="0" xfId="58" applyFill="1" applyAlignment="1">
      <alignment wrapText="1"/>
    </xf>
    <xf numFmtId="0" fontId="39" fillId="2" borderId="0" xfId="58" applyFont="1" applyFill="1" applyAlignment="1">
      <alignment vertical="center" wrapText="1"/>
    </xf>
    <xf numFmtId="0" fontId="39" fillId="2" borderId="0" xfId="58" applyFont="1" applyFill="1" applyAlignment="1">
      <alignment wrapText="1"/>
    </xf>
    <xf numFmtId="0" fontId="40" fillId="2" borderId="2" xfId="58" applyFont="1" applyFill="1" applyBorder="1" applyAlignment="1">
      <alignment horizontal="center" wrapText="1"/>
    </xf>
    <xf numFmtId="0" fontId="59" fillId="2" borderId="0" xfId="58" applyFont="1" applyFill="1" applyAlignment="1">
      <alignment wrapText="1"/>
    </xf>
    <xf numFmtId="0" fontId="39" fillId="2" borderId="2" xfId="38" applyFont="1" applyFill="1" applyBorder="1" applyAlignment="1">
      <alignment horizontal="center" vertical="center" wrapText="1"/>
    </xf>
    <xf numFmtId="165" fontId="39" fillId="2" borderId="10" xfId="3" applyNumberFormat="1" applyFont="1" applyFill="1" applyBorder="1" applyAlignment="1">
      <alignment horizontal="center" vertical="center" wrapText="1"/>
    </xf>
    <xf numFmtId="165" fontId="39" fillId="2" borderId="2" xfId="3" applyNumberFormat="1" applyFont="1" applyFill="1" applyBorder="1" applyAlignment="1">
      <alignment horizontal="center" vertical="center" wrapText="1"/>
    </xf>
    <xf numFmtId="165" fontId="39" fillId="2" borderId="2" xfId="6" applyNumberFormat="1" applyFont="1" applyFill="1" applyBorder="1" applyAlignment="1">
      <alignment horizontal="center" vertical="center" wrapText="1"/>
    </xf>
    <xf numFmtId="165" fontId="39" fillId="2" borderId="2" xfId="40" applyNumberFormat="1" applyFont="1" applyFill="1" applyBorder="1" applyAlignment="1">
      <alignment horizontal="center" vertical="center" wrapText="1"/>
    </xf>
    <xf numFmtId="0" fontId="35" fillId="2" borderId="0" xfId="58" applyFont="1" applyFill="1" applyAlignment="1">
      <alignment vertical="center" wrapText="1"/>
    </xf>
    <xf numFmtId="0" fontId="35" fillId="2" borderId="0" xfId="58" applyFont="1" applyFill="1" applyAlignment="1">
      <alignment wrapText="1"/>
    </xf>
    <xf numFmtId="0" fontId="39" fillId="2" borderId="2" xfId="0" applyFont="1" applyFill="1" applyBorder="1" applyAlignment="1">
      <alignment horizontal="center" vertical="center" wrapText="1"/>
    </xf>
    <xf numFmtId="0" fontId="35" fillId="2" borderId="5" xfId="32" applyFont="1" applyFill="1" applyBorder="1" applyAlignment="1">
      <alignment horizontal="left" vertical="center" wrapText="1"/>
    </xf>
    <xf numFmtId="0" fontId="35" fillId="2" borderId="1" xfId="32" applyFont="1" applyFill="1" applyBorder="1" applyAlignment="1">
      <alignment horizontal="left" vertical="center" wrapText="1"/>
    </xf>
    <xf numFmtId="0" fontId="39" fillId="0" borderId="3" xfId="58" applyFont="1" applyBorder="1" applyAlignment="1">
      <alignment horizontal="left" vertical="center" wrapText="1"/>
    </xf>
    <xf numFmtId="0" fontId="43" fillId="0" borderId="0" xfId="58" applyFont="1" applyAlignment="1">
      <alignment horizontal="center" vertical="center" wrapText="1"/>
    </xf>
    <xf numFmtId="0" fontId="39" fillId="0" borderId="9" xfId="58" applyFont="1" applyBorder="1" applyAlignment="1">
      <alignment horizontal="left" vertical="center" wrapText="1"/>
    </xf>
    <xf numFmtId="0" fontId="36" fillId="0" borderId="9" xfId="58" applyFont="1" applyBorder="1" applyAlignment="1">
      <alignment horizontal="left" vertical="center" wrapText="1"/>
    </xf>
    <xf numFmtId="0" fontId="43" fillId="0" borderId="6" xfId="58" applyFont="1" applyBorder="1" applyAlignment="1">
      <alignment horizontal="center" vertical="center" wrapText="1"/>
    </xf>
    <xf numFmtId="0" fontId="43" fillId="0" borderId="4" xfId="58" applyFont="1" applyBorder="1" applyAlignment="1">
      <alignment horizontal="center" vertical="center" wrapText="1"/>
    </xf>
    <xf numFmtId="0" fontId="43" fillId="0" borderId="6" xfId="58" applyFont="1" applyBorder="1" applyAlignment="1">
      <alignment horizontal="center" wrapText="1"/>
    </xf>
    <xf numFmtId="0" fontId="43" fillId="0" borderId="4" xfId="58" applyFont="1" applyBorder="1" applyAlignment="1">
      <alignment horizontal="center" wrapText="1"/>
    </xf>
    <xf numFmtId="0" fontId="43" fillId="0" borderId="13" xfId="58" applyFont="1" applyBorder="1" applyAlignment="1">
      <alignment horizontal="center" wrapText="1"/>
    </xf>
    <xf numFmtId="0" fontId="43" fillId="0" borderId="14" xfId="58" applyFont="1" applyBorder="1" applyAlignment="1">
      <alignment horizontal="center" wrapText="1"/>
    </xf>
    <xf numFmtId="0" fontId="43" fillId="0" borderId="8" xfId="58" applyFont="1" applyBorder="1" applyAlignment="1">
      <alignment horizontal="center" wrapText="1"/>
    </xf>
    <xf numFmtId="0" fontId="43" fillId="0" borderId="7" xfId="58" applyFont="1" applyBorder="1" applyAlignment="1">
      <alignment horizontal="center" wrapText="1"/>
    </xf>
    <xf numFmtId="0" fontId="43" fillId="0" borderId="5" xfId="58" applyFont="1" applyBorder="1" applyAlignment="1">
      <alignment horizontal="center" wrapText="1"/>
    </xf>
    <xf numFmtId="0" fontId="43" fillId="0" borderId="1" xfId="58" applyFont="1" applyBorder="1" applyAlignment="1">
      <alignment horizontal="center" wrapText="1"/>
    </xf>
    <xf numFmtId="0" fontId="43" fillId="0" borderId="9" xfId="58" applyFont="1" applyBorder="1" applyAlignment="1">
      <alignment horizontal="center" wrapText="1"/>
    </xf>
    <xf numFmtId="0" fontId="43" fillId="2" borderId="6" xfId="58" applyFont="1" applyFill="1" applyBorder="1" applyAlignment="1">
      <alignment horizontal="center" wrapText="1"/>
    </xf>
    <xf numFmtId="0" fontId="43" fillId="2" borderId="4" xfId="58" applyFont="1" applyFill="1" applyBorder="1" applyAlignment="1">
      <alignment horizontal="center" wrapText="1"/>
    </xf>
    <xf numFmtId="0" fontId="29" fillId="0" borderId="16" xfId="3" applyBorder="1" applyAlignment="1">
      <alignment horizontal="left" vertical="center" wrapText="1"/>
    </xf>
    <xf numFmtId="0" fontId="29" fillId="0" borderId="17" xfId="3" applyBorder="1" applyAlignment="1">
      <alignment horizontal="left" vertical="center" wrapText="1"/>
    </xf>
    <xf numFmtId="0" fontId="40" fillId="0" borderId="6" xfId="58" applyFont="1" applyBorder="1" applyAlignment="1">
      <alignment horizontal="center" wrapText="1"/>
    </xf>
    <xf numFmtId="0" fontId="40" fillId="0" borderId="4" xfId="58" applyFont="1" applyBorder="1" applyAlignment="1">
      <alignment horizontal="center" wrapText="1"/>
    </xf>
    <xf numFmtId="0" fontId="40" fillId="0" borderId="13" xfId="58" applyFont="1" applyBorder="1" applyAlignment="1">
      <alignment horizontal="center" wrapText="1"/>
    </xf>
    <xf numFmtId="0" fontId="40" fillId="0" borderId="14" xfId="58" applyFont="1" applyBorder="1" applyAlignment="1">
      <alignment horizontal="center" wrapText="1"/>
    </xf>
    <xf numFmtId="0" fontId="40" fillId="0" borderId="8" xfId="58" applyFont="1" applyBorder="1" applyAlignment="1">
      <alignment horizontal="center" wrapText="1"/>
    </xf>
    <xf numFmtId="0" fontId="40" fillId="0" borderId="7" xfId="58" applyFont="1" applyBorder="1" applyAlignment="1">
      <alignment horizontal="center" wrapText="1"/>
    </xf>
    <xf numFmtId="0" fontId="40" fillId="0" borderId="0" xfId="58" applyFont="1" applyAlignment="1">
      <alignment horizontal="center" vertical="center" wrapText="1"/>
    </xf>
    <xf numFmtId="0" fontId="40" fillId="0" borderId="5" xfId="58" applyFont="1" applyBorder="1" applyAlignment="1">
      <alignment horizontal="center" wrapText="1"/>
    </xf>
    <xf numFmtId="0" fontId="40" fillId="0" borderId="1" xfId="58" applyFont="1" applyBorder="1" applyAlignment="1">
      <alignment horizontal="center" wrapText="1"/>
    </xf>
    <xf numFmtId="0" fontId="40" fillId="0" borderId="9" xfId="58" applyFont="1" applyBorder="1" applyAlignment="1">
      <alignment horizontal="center" wrapText="1"/>
    </xf>
    <xf numFmtId="0" fontId="40" fillId="0" borderId="6" xfId="58" applyFont="1" applyBorder="1" applyAlignment="1">
      <alignment horizontal="center" vertical="center" wrapText="1"/>
    </xf>
    <xf numFmtId="0" fontId="40" fillId="0" borderId="4" xfId="58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41" fillId="0" borderId="5" xfId="31" applyFont="1" applyBorder="1" applyAlignment="1">
      <alignment horizontal="left" vertical="center" wrapText="1"/>
    </xf>
    <xf numFmtId="0" fontId="41" fillId="0" borderId="1" xfId="31" applyFont="1" applyBorder="1" applyAlignment="1">
      <alignment horizontal="left" vertical="center" wrapText="1"/>
    </xf>
    <xf numFmtId="0" fontId="28" fillId="0" borderId="10" xfId="31" applyFont="1" applyBorder="1" applyAlignment="1">
      <alignment horizontal="left" vertical="center" wrapText="1"/>
    </xf>
    <xf numFmtId="0" fontId="29" fillId="2" borderId="16" xfId="3" applyFill="1" applyBorder="1" applyAlignment="1">
      <alignment horizontal="left" vertical="center" wrapText="1"/>
    </xf>
    <xf numFmtId="0" fontId="29" fillId="2" borderId="17" xfId="3" applyFill="1" applyBorder="1" applyAlignment="1">
      <alignment horizontal="left" vertical="center" wrapText="1"/>
    </xf>
    <xf numFmtId="0" fontId="41" fillId="0" borderId="5" xfId="38" applyFont="1" applyBorder="1" applyAlignment="1">
      <alignment horizontal="left" vertical="center" wrapText="1"/>
    </xf>
    <xf numFmtId="0" fontId="41" fillId="0" borderId="1" xfId="38" applyFont="1" applyBorder="1" applyAlignment="1">
      <alignment horizontal="left" vertical="center" wrapText="1"/>
    </xf>
    <xf numFmtId="0" fontId="28" fillId="2" borderId="5" xfId="31" applyFont="1" applyFill="1" applyBorder="1" applyAlignment="1">
      <alignment horizontal="left" vertical="center" wrapText="1"/>
    </xf>
    <xf numFmtId="0" fontId="28" fillId="2" borderId="1" xfId="31" applyFont="1" applyFill="1" applyBorder="1" applyAlignment="1">
      <alignment horizontal="left" vertical="center" wrapText="1"/>
    </xf>
    <xf numFmtId="0" fontId="42" fillId="7" borderId="26" xfId="0" applyFont="1" applyFill="1" applyBorder="1" applyAlignment="1">
      <alignment horizontal="center" vertical="center"/>
    </xf>
    <xf numFmtId="0" fontId="42" fillId="7" borderId="27" xfId="0" applyFont="1" applyFill="1" applyBorder="1" applyAlignment="1">
      <alignment horizontal="center" vertical="center"/>
    </xf>
    <xf numFmtId="0" fontId="42" fillId="7" borderId="20" xfId="0" applyFont="1" applyFill="1" applyBorder="1" applyAlignment="1">
      <alignment horizontal="center" vertical="center"/>
    </xf>
    <xf numFmtId="0" fontId="60" fillId="8" borderId="21" xfId="0" applyFont="1" applyFill="1" applyBorder="1" applyAlignment="1">
      <alignment horizontal="center" vertical="center" wrapText="1"/>
    </xf>
    <xf numFmtId="0" fontId="60" fillId="8" borderId="24" xfId="0" applyFont="1" applyFill="1" applyBorder="1" applyAlignment="1">
      <alignment horizontal="center" vertical="center" wrapText="1"/>
    </xf>
    <xf numFmtId="0" fontId="60" fillId="8" borderId="26" xfId="0" applyFont="1" applyFill="1" applyBorder="1" applyAlignment="1">
      <alignment horizontal="center" vertical="center"/>
    </xf>
    <xf numFmtId="0" fontId="60" fillId="8" borderId="20" xfId="0" applyFont="1" applyFill="1" applyBorder="1" applyAlignment="1">
      <alignment horizontal="center" vertical="center"/>
    </xf>
    <xf numFmtId="0" fontId="63" fillId="0" borderId="21" xfId="0" applyFont="1" applyBorder="1" applyAlignment="1">
      <alignment horizontal="center" vertical="center" wrapText="1"/>
    </xf>
    <xf numFmtId="0" fontId="63" fillId="0" borderId="23" xfId="0" applyFont="1" applyBorder="1" applyAlignment="1">
      <alignment horizontal="center" vertical="center" wrapText="1"/>
    </xf>
    <xf numFmtId="0" fontId="63" fillId="0" borderId="25" xfId="0" applyFont="1" applyBorder="1" applyAlignment="1">
      <alignment horizontal="center" vertical="center" wrapText="1"/>
    </xf>
    <xf numFmtId="0" fontId="62" fillId="0" borderId="21" xfId="0" applyFont="1" applyBorder="1" applyAlignment="1">
      <alignment horizontal="center" vertical="center" wrapText="1"/>
    </xf>
    <xf numFmtId="0" fontId="62" fillId="0" borderId="23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0" fontId="60" fillId="9" borderId="21" xfId="0" applyFont="1" applyFill="1" applyBorder="1" applyAlignment="1">
      <alignment horizontal="center" vertical="center"/>
    </xf>
    <xf numFmtId="0" fontId="60" fillId="9" borderId="25" xfId="0" applyFont="1" applyFill="1" applyBorder="1" applyAlignment="1">
      <alignment horizontal="center" vertical="center"/>
    </xf>
    <xf numFmtId="0" fontId="61" fillId="9" borderId="21" xfId="0" applyFont="1" applyFill="1" applyBorder="1" applyAlignment="1">
      <alignment horizontal="center" vertical="center" wrapText="1"/>
    </xf>
    <xf numFmtId="0" fontId="61" fillId="9" borderId="23" xfId="0" applyFont="1" applyFill="1" applyBorder="1" applyAlignment="1">
      <alignment horizontal="center" vertical="center" wrapText="1"/>
    </xf>
    <xf numFmtId="0" fontId="52" fillId="0" borderId="9" xfId="4" applyFont="1" applyBorder="1" applyAlignment="1">
      <alignment horizontal="left" vertical="center" wrapText="1"/>
    </xf>
    <xf numFmtId="0" fontId="52" fillId="0" borderId="1" xfId="4" applyFont="1" applyBorder="1" applyAlignment="1">
      <alignment horizontal="left" vertical="center" wrapText="1"/>
    </xf>
    <xf numFmtId="0" fontId="52" fillId="0" borderId="9" xfId="70" applyFont="1" applyBorder="1" applyAlignment="1">
      <alignment horizontal="center" vertical="center" wrapText="1"/>
    </xf>
    <xf numFmtId="0" fontId="52" fillId="0" borderId="1" xfId="70" applyFont="1" applyBorder="1" applyAlignment="1">
      <alignment horizontal="center" vertical="center" wrapText="1"/>
    </xf>
    <xf numFmtId="0" fontId="47" fillId="3" borderId="13" xfId="67" applyFont="1" applyFill="1" applyBorder="1" applyAlignment="1">
      <alignment horizontal="center"/>
    </xf>
    <xf numFmtId="0" fontId="47" fillId="3" borderId="15" xfId="67" applyFont="1" applyFill="1" applyBorder="1" applyAlignment="1">
      <alignment horizontal="center"/>
    </xf>
    <xf numFmtId="0" fontId="47" fillId="3" borderId="14" xfId="67" applyFont="1" applyFill="1" applyBorder="1" applyAlignment="1">
      <alignment horizontal="center"/>
    </xf>
    <xf numFmtId="0" fontId="48" fillId="4" borderId="0" xfId="4" applyFont="1" applyFill="1" applyAlignment="1">
      <alignment horizontal="left" vertical="center"/>
    </xf>
    <xf numFmtId="0" fontId="50" fillId="5" borderId="5" xfId="4" applyFont="1" applyFill="1" applyBorder="1" applyAlignment="1">
      <alignment horizontal="center" vertical="center"/>
    </xf>
    <xf numFmtId="0" fontId="50" fillId="5" borderId="1" xfId="4" applyFont="1" applyFill="1" applyBorder="1" applyAlignment="1">
      <alignment horizontal="center" vertical="center"/>
    </xf>
    <xf numFmtId="0" fontId="50" fillId="5" borderId="6" xfId="4" applyFont="1" applyFill="1" applyBorder="1" applyAlignment="1">
      <alignment horizontal="center" vertical="center" wrapText="1"/>
    </xf>
    <xf numFmtId="0" fontId="50" fillId="5" borderId="18" xfId="4" applyFont="1" applyFill="1" applyBorder="1" applyAlignment="1">
      <alignment horizontal="center" vertical="center" wrapText="1"/>
    </xf>
    <xf numFmtId="0" fontId="51" fillId="0" borderId="6" xfId="68" applyFont="1" applyBorder="1" applyAlignment="1">
      <alignment horizontal="center" vertical="center" wrapText="1"/>
    </xf>
    <xf numFmtId="0" fontId="51" fillId="0" borderId="18" xfId="68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2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6" fillId="0" borderId="0" xfId="0" applyFont="1"/>
    <xf numFmtId="0" fontId="1" fillId="0" borderId="0" xfId="23" applyFont="1" applyAlignment="1">
      <alignment wrapText="1"/>
    </xf>
    <xf numFmtId="0" fontId="1" fillId="2" borderId="0" xfId="23" applyFont="1" applyFill="1" applyAlignment="1">
      <alignment wrapText="1"/>
    </xf>
  </cellXfs>
  <cellStyles count="71">
    <cellStyle name="Millares 2" xfId="9" xr:uid="{00000000-0005-0000-0000-000000000000}"/>
    <cellStyle name="Millares 2 2" xfId="51" xr:uid="{00000000-0005-0000-0000-000001000000}"/>
    <cellStyle name="Millares 3" xfId="17" xr:uid="{00000000-0005-0000-0000-000002000000}"/>
    <cellStyle name="Moneda 2" xfId="22" xr:uid="{00000000-0005-0000-0000-000003000000}"/>
    <cellStyle name="Moneda 2 2" xfId="39" xr:uid="{00000000-0005-0000-0000-000004000000}"/>
    <cellStyle name="Moneda 2 5" xfId="56" xr:uid="{00000000-0005-0000-0000-000005000000}"/>
    <cellStyle name="Normal" xfId="0" builtinId="0"/>
    <cellStyle name="Normal 10" xfId="27" xr:uid="{00000000-0005-0000-0000-000007000000}"/>
    <cellStyle name="Normal 10 2" xfId="36" xr:uid="{00000000-0005-0000-0000-000008000000}"/>
    <cellStyle name="Normal 10 3" xfId="42" xr:uid="{00000000-0005-0000-0000-000009000000}"/>
    <cellStyle name="Normal 10 3 2" xfId="47" xr:uid="{00000000-0005-0000-0000-00000A000000}"/>
    <cellStyle name="Normal 11" xfId="28" xr:uid="{00000000-0005-0000-0000-00000B000000}"/>
    <cellStyle name="Normal 12" xfId="29" xr:uid="{00000000-0005-0000-0000-00000C000000}"/>
    <cellStyle name="Normal 13" xfId="30" xr:uid="{00000000-0005-0000-0000-00000D000000}"/>
    <cellStyle name="Normal 14" xfId="31" xr:uid="{00000000-0005-0000-0000-00000E000000}"/>
    <cellStyle name="Normal 14 2" xfId="13" xr:uid="{00000000-0005-0000-0000-00000F000000}"/>
    <cellStyle name="Normal 14 2 2" xfId="50" xr:uid="{00000000-0005-0000-0000-000010000000}"/>
    <cellStyle name="Normal 14 3" xfId="49" xr:uid="{00000000-0005-0000-0000-000011000000}"/>
    <cellStyle name="Normal 15" xfId="32" xr:uid="{00000000-0005-0000-0000-000012000000}"/>
    <cellStyle name="Normal 16" xfId="33" xr:uid="{00000000-0005-0000-0000-000013000000}"/>
    <cellStyle name="Normal 16 2" xfId="48" xr:uid="{00000000-0005-0000-0000-000014000000}"/>
    <cellStyle name="Normal 17" xfId="38" xr:uid="{00000000-0005-0000-0000-000015000000}"/>
    <cellStyle name="Normal 17 2" xfId="44" xr:uid="{00000000-0005-0000-0000-000016000000}"/>
    <cellStyle name="Normal 18" xfId="35" xr:uid="{00000000-0005-0000-0000-000017000000}"/>
    <cellStyle name="Normal 19" xfId="34" xr:uid="{00000000-0005-0000-0000-000018000000}"/>
    <cellStyle name="Normal 19 2" xfId="55" xr:uid="{00000000-0005-0000-0000-000019000000}"/>
    <cellStyle name="Normal 2" xfId="1" xr:uid="{00000000-0005-0000-0000-00001A000000}"/>
    <cellStyle name="Normal 2 2" xfId="3" xr:uid="{00000000-0005-0000-0000-00001B000000}"/>
    <cellStyle name="Normal 2 2 2" xfId="6" xr:uid="{00000000-0005-0000-0000-00001C000000}"/>
    <cellStyle name="Normal 2 2 2 2" xfId="7" xr:uid="{00000000-0005-0000-0000-00001D000000}"/>
    <cellStyle name="Normal 2 2 2 2 2 2" xfId="68" xr:uid="{00000000-0005-0000-0000-00001E000000}"/>
    <cellStyle name="Normal 2 2 2 3" xfId="54" xr:uid="{00000000-0005-0000-0000-00001F000000}"/>
    <cellStyle name="Normal 2 2 2 4" xfId="66" xr:uid="{00000000-0005-0000-0000-000020000000}"/>
    <cellStyle name="Normal 2 2 2 6" xfId="45" xr:uid="{00000000-0005-0000-0000-000021000000}"/>
    <cellStyle name="Normal 2 2 3" xfId="40" xr:uid="{00000000-0005-0000-0000-000022000000}"/>
    <cellStyle name="Normal 2 2 4" xfId="59" xr:uid="{00000000-0005-0000-0000-000023000000}"/>
    <cellStyle name="Normal 2 2 5" xfId="65" xr:uid="{00000000-0005-0000-0000-000024000000}"/>
    <cellStyle name="Normal 2 3" xfId="24" xr:uid="{00000000-0005-0000-0000-000025000000}"/>
    <cellStyle name="Normal 20" xfId="57" xr:uid="{00000000-0005-0000-0000-000026000000}"/>
    <cellStyle name="Normal 20 2" xfId="58" xr:uid="{00000000-0005-0000-0000-000027000000}"/>
    <cellStyle name="Normal 21" xfId="62" xr:uid="{00000000-0005-0000-0000-000028000000}"/>
    <cellStyle name="Normal 22" xfId="67" xr:uid="{00000000-0005-0000-0000-000029000000}"/>
    <cellStyle name="Normal 3" xfId="2" xr:uid="{00000000-0005-0000-0000-00002A000000}"/>
    <cellStyle name="Normal 3 2" xfId="4" xr:uid="{00000000-0005-0000-0000-00002B000000}"/>
    <cellStyle name="Normal 3 3" xfId="8" xr:uid="{00000000-0005-0000-0000-00002C000000}"/>
    <cellStyle name="Normal 3 3 2" xfId="52" xr:uid="{00000000-0005-0000-0000-00002D000000}"/>
    <cellStyle name="Normal 3 4" xfId="10" xr:uid="{00000000-0005-0000-0000-00002E000000}"/>
    <cellStyle name="Normal 3 4 2" xfId="15" xr:uid="{00000000-0005-0000-0000-00002F000000}"/>
    <cellStyle name="Normal 3 4 2 2" xfId="53" xr:uid="{00000000-0005-0000-0000-000030000000}"/>
    <cellStyle name="Normal 4" xfId="5" xr:uid="{00000000-0005-0000-0000-000031000000}"/>
    <cellStyle name="Normal 4 2" xfId="12" xr:uid="{00000000-0005-0000-0000-000032000000}"/>
    <cellStyle name="Normal 4 2 2" xfId="60" xr:uid="{00000000-0005-0000-0000-000033000000}"/>
    <cellStyle name="Normal 4 3" xfId="14" xr:uid="{00000000-0005-0000-0000-000034000000}"/>
    <cellStyle name="Normal 4 3 4" xfId="63" xr:uid="{00000000-0005-0000-0000-000035000000}"/>
    <cellStyle name="Normal 4 4" xfId="41" xr:uid="{00000000-0005-0000-0000-000036000000}"/>
    <cellStyle name="Normal 4 4 2" xfId="46" xr:uid="{00000000-0005-0000-0000-000037000000}"/>
    <cellStyle name="Normal 5" xfId="16" xr:uid="{00000000-0005-0000-0000-000038000000}"/>
    <cellStyle name="Normal 5 2" xfId="20" xr:uid="{00000000-0005-0000-0000-000039000000}"/>
    <cellStyle name="Normal 5 3" xfId="23" xr:uid="{00000000-0005-0000-0000-00003A000000}"/>
    <cellStyle name="Normal 5 4" xfId="37" xr:uid="{00000000-0005-0000-0000-00003B000000}"/>
    <cellStyle name="Normal 6" xfId="11" xr:uid="{00000000-0005-0000-0000-00003C000000}"/>
    <cellStyle name="Normal 6 2" xfId="18" xr:uid="{00000000-0005-0000-0000-00003D000000}"/>
    <cellStyle name="Normal 6 3" xfId="19" xr:uid="{00000000-0005-0000-0000-00003E000000}"/>
    <cellStyle name="Normal 6 4" xfId="61" xr:uid="{00000000-0005-0000-0000-00003F000000}"/>
    <cellStyle name="Normal 6 5" xfId="64" xr:uid="{00000000-0005-0000-0000-000040000000}"/>
    <cellStyle name="Normal 7" xfId="21" xr:uid="{00000000-0005-0000-0000-000041000000}"/>
    <cellStyle name="Normal 7 2" xfId="43" xr:uid="{00000000-0005-0000-0000-000042000000}"/>
    <cellStyle name="Normal 7 2 2" xfId="69" xr:uid="{00000000-0005-0000-0000-000043000000}"/>
    <cellStyle name="Normal 7 6" xfId="70" xr:uid="{00000000-0005-0000-0000-000044000000}"/>
    <cellStyle name="Normal 8" xfId="25" xr:uid="{00000000-0005-0000-0000-000045000000}"/>
    <cellStyle name="Normal 9" xfId="26" xr:uid="{00000000-0005-0000-0000-000046000000}"/>
  </cellStyles>
  <dxfs count="0"/>
  <tableStyles count="0" defaultTableStyle="TableStyleMedium9" defaultPivotStyle="PivotStyleLight16"/>
  <colors>
    <mruColors>
      <color rgb="FF66FFFF"/>
      <color rgb="FF3333FF"/>
      <color rgb="FFCC9900"/>
      <color rgb="FFFF9999"/>
      <color rgb="FF43EF70"/>
      <color rgb="FFFF0066"/>
      <color rgb="FFFF3399"/>
      <color rgb="FFFC36E0"/>
      <color rgb="FF99FF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481485</xdr:colOff>
      <xdr:row>29</xdr:row>
      <xdr:rowOff>91787</xdr:rowOff>
    </xdr:from>
    <xdr:to>
      <xdr:col>5</xdr:col>
      <xdr:colOff>1790701</xdr:colOff>
      <xdr:row>34</xdr:row>
      <xdr:rowOff>10702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3314090A-7CD5-4997-A8B7-A183C4265396}"/>
            </a:ext>
          </a:extLst>
        </xdr:cNvPr>
        <xdr:cNvSpPr txBox="1"/>
      </xdr:nvSpPr>
      <xdr:spPr>
        <a:xfrm>
          <a:off x="1900710" y="12369512"/>
          <a:ext cx="3900016" cy="7761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</a:t>
          </a:r>
          <a:r>
            <a:rPr lang="es-CO" b="1"/>
            <a:t>ISARUTH VILLA CAVIELES</a:t>
          </a:r>
        </a:p>
        <a:p>
          <a:r>
            <a:rPr lang="es-ES" sz="1100"/>
            <a:t>Fecha</a:t>
          </a:r>
          <a:r>
            <a:rPr lang="es-ES" sz="1100" u="none"/>
            <a:t>:</a:t>
          </a:r>
          <a:r>
            <a:rPr lang="es-ES" sz="1100" u="none" baseline="0"/>
            <a:t> 27/09/2024</a:t>
          </a:r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6</xdr:col>
      <xdr:colOff>657225</xdr:colOff>
      <xdr:row>29</xdr:row>
      <xdr:rowOff>71241</xdr:rowOff>
    </xdr:from>
    <xdr:to>
      <xdr:col>11</xdr:col>
      <xdr:colOff>333375</xdr:colOff>
      <xdr:row>34</xdr:row>
      <xdr:rowOff>64213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DEECA2AE-D6C5-4C7C-9AE1-15769D098E3A}"/>
            </a:ext>
          </a:extLst>
        </xdr:cNvPr>
        <xdr:cNvSpPr txBox="1"/>
      </xdr:nvSpPr>
      <xdr:spPr>
        <a:xfrm>
          <a:off x="6715125" y="12348966"/>
          <a:ext cx="3990975" cy="8502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</a:t>
          </a:r>
          <a:r>
            <a:rPr lang="es-CO" b="1"/>
            <a:t>LUZ</a:t>
          </a:r>
          <a:r>
            <a:rPr lang="es-CO" b="1" baseline="0"/>
            <a:t> MARINA </a:t>
          </a:r>
          <a:r>
            <a:rPr lang="es-CO" b="1"/>
            <a:t>TIBAQUIRA </a:t>
          </a:r>
          <a:r>
            <a:rPr lang="es-MX" b="1"/>
            <a:t>BAENA</a:t>
          </a:r>
          <a:endParaRPr lang="es-ES" sz="1100" b="1"/>
        </a:p>
        <a:p>
          <a:r>
            <a:rPr lang="es-ES" sz="1100"/>
            <a:t>Fecha:</a:t>
          </a:r>
          <a:r>
            <a:rPr lang="es-ES" sz="1100" baseline="0"/>
            <a:t> _</a:t>
          </a:r>
          <a:r>
            <a:rPr lang="es-ES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27/09/2024</a:t>
          </a:r>
          <a:endParaRPr lang="es-ES" sz="1100" u="none" baseline="0"/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13</xdr:col>
      <xdr:colOff>152401</xdr:colOff>
      <xdr:row>29</xdr:row>
      <xdr:rowOff>40821</xdr:rowOff>
    </xdr:from>
    <xdr:to>
      <xdr:col>19</xdr:col>
      <xdr:colOff>971550</xdr:colOff>
      <xdr:row>33</xdr:row>
      <xdr:rowOff>171236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C460EC2-DD23-4878-B0A3-90395A6AFBB9}"/>
            </a:ext>
          </a:extLst>
        </xdr:cNvPr>
        <xdr:cNvSpPr txBox="1"/>
      </xdr:nvSpPr>
      <xdr:spPr>
        <a:xfrm>
          <a:off x="11706226" y="12318546"/>
          <a:ext cx="4791074" cy="80669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Recibido por: 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ISARUTH VILLA CAVIELES</a:t>
          </a:r>
          <a:endParaRPr lang="es-CO">
            <a:effectLst/>
          </a:endParaRPr>
        </a:p>
        <a:p>
          <a:r>
            <a:rPr lang="es-ES" sz="1100"/>
            <a:t>Fecha:</a:t>
          </a:r>
          <a:r>
            <a:rPr lang="es-ES" sz="1100" baseline="0"/>
            <a:t> </a:t>
          </a:r>
          <a:r>
            <a:rPr lang="es-ES" sz="1100"/>
            <a:t>27/09/2024</a:t>
          </a:r>
        </a:p>
        <a:p>
          <a:r>
            <a:rPr lang="es-ES" sz="1100" baseline="0"/>
            <a:t> Firma: </a:t>
          </a:r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119063</xdr:colOff>
      <xdr:row>33</xdr:row>
      <xdr:rowOff>91787</xdr:rowOff>
    </xdr:from>
    <xdr:to>
      <xdr:col>4</xdr:col>
      <xdr:colOff>1468438</xdr:colOff>
      <xdr:row>38</xdr:row>
      <xdr:rowOff>10702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6DD3CE76-C552-4D9E-9355-EEA1B2D08CE6}"/>
            </a:ext>
          </a:extLst>
        </xdr:cNvPr>
        <xdr:cNvSpPr txBox="1"/>
      </xdr:nvSpPr>
      <xdr:spPr>
        <a:xfrm>
          <a:off x="1359297" y="23943975"/>
          <a:ext cx="3740547" cy="7622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</a:t>
          </a:r>
          <a:r>
            <a:rPr lang="es-CO" b="1"/>
            <a:t>ISARUTH VILLA CAVIELES</a:t>
          </a:r>
        </a:p>
        <a:p>
          <a:r>
            <a:rPr lang="es-ES" sz="1100"/>
            <a:t>Fecha</a:t>
          </a:r>
          <a:r>
            <a:rPr lang="es-ES" sz="1100" u="none"/>
            <a:t>:</a:t>
          </a:r>
          <a:r>
            <a:rPr lang="es-ES" sz="1100" u="none" baseline="0"/>
            <a:t> 27/09/2024</a:t>
          </a:r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5</xdr:col>
      <xdr:colOff>714376</xdr:colOff>
      <xdr:row>33</xdr:row>
      <xdr:rowOff>71241</xdr:rowOff>
    </xdr:from>
    <xdr:to>
      <xdr:col>10</xdr:col>
      <xdr:colOff>416719</xdr:colOff>
      <xdr:row>38</xdr:row>
      <xdr:rowOff>64213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EA6C9737-3FCD-46B1-A9A0-0AA146BA6565}"/>
            </a:ext>
          </a:extLst>
        </xdr:cNvPr>
        <xdr:cNvSpPr txBox="1"/>
      </xdr:nvSpPr>
      <xdr:spPr>
        <a:xfrm>
          <a:off x="6389689" y="23923429"/>
          <a:ext cx="4028280" cy="83633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</a:t>
          </a:r>
          <a:r>
            <a:rPr lang="es-CO" b="1"/>
            <a:t>LUZ</a:t>
          </a:r>
          <a:r>
            <a:rPr lang="es-CO" b="1" baseline="0"/>
            <a:t> MARINA </a:t>
          </a:r>
          <a:r>
            <a:rPr lang="es-CO" b="1"/>
            <a:t>TIBAQUIRA </a:t>
          </a:r>
          <a:r>
            <a:rPr lang="es-MX" b="1"/>
            <a:t>BAENA</a:t>
          </a:r>
          <a:endParaRPr lang="es-ES" sz="1100" b="1"/>
        </a:p>
        <a:p>
          <a:r>
            <a:rPr lang="es-ES" sz="1100"/>
            <a:t>Fecha:</a:t>
          </a:r>
          <a:r>
            <a:rPr lang="es-ES" sz="1100" baseline="0"/>
            <a:t> _</a:t>
          </a:r>
          <a:r>
            <a:rPr lang="es-ES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27/09/2024</a:t>
          </a:r>
          <a:endParaRPr lang="es-ES" sz="1100" u="none" baseline="0"/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12</xdr:col>
      <xdr:colOff>79376</xdr:colOff>
      <xdr:row>33</xdr:row>
      <xdr:rowOff>40821</xdr:rowOff>
    </xdr:from>
    <xdr:to>
      <xdr:col>18</xdr:col>
      <xdr:colOff>506016</xdr:colOff>
      <xdr:row>37</xdr:row>
      <xdr:rowOff>171236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9B27F06D-9341-4E8B-B6E7-C8901C741226}"/>
            </a:ext>
          </a:extLst>
        </xdr:cNvPr>
        <xdr:cNvSpPr txBox="1"/>
      </xdr:nvSpPr>
      <xdr:spPr>
        <a:xfrm>
          <a:off x="11261329" y="23893009"/>
          <a:ext cx="4395390" cy="7951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Recibido por: 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ISARUTH VILLA CAVIELES</a:t>
          </a:r>
          <a:endParaRPr lang="es-CO">
            <a:effectLst/>
          </a:endParaRPr>
        </a:p>
        <a:p>
          <a:r>
            <a:rPr lang="es-ES" sz="1100"/>
            <a:t>Fecha:</a:t>
          </a:r>
          <a:r>
            <a:rPr lang="es-ES" sz="1100" baseline="0"/>
            <a:t> </a:t>
          </a:r>
          <a:r>
            <a:rPr lang="es-ES" sz="1100"/>
            <a:t>27/09/2024</a:t>
          </a:r>
        </a:p>
        <a:p>
          <a:r>
            <a:rPr lang="es-ES" sz="1100" baseline="0"/>
            <a:t> Firma: </a:t>
          </a:r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119063</xdr:colOff>
      <xdr:row>1092</xdr:row>
      <xdr:rowOff>91787</xdr:rowOff>
    </xdr:from>
    <xdr:to>
      <xdr:col>4</xdr:col>
      <xdr:colOff>1468438</xdr:colOff>
      <xdr:row>1097</xdr:row>
      <xdr:rowOff>10702</xdr:rowOff>
    </xdr:to>
    <xdr:sp macro="" textlink="">
      <xdr:nvSpPr>
        <xdr:cNvPr id="8" name="3 CuadroTexto">
          <a:extLst>
            <a:ext uri="{FF2B5EF4-FFF2-40B4-BE49-F238E27FC236}">
              <a16:creationId xmlns:a16="http://schemas.microsoft.com/office/drawing/2014/main" id="{15354170-217A-42D4-9ECB-638FF5D7B9C2}"/>
            </a:ext>
          </a:extLst>
        </xdr:cNvPr>
        <xdr:cNvSpPr txBox="1"/>
      </xdr:nvSpPr>
      <xdr:spPr>
        <a:xfrm>
          <a:off x="1357313" y="23990012"/>
          <a:ext cx="3740150" cy="77616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Elaborado por: </a:t>
          </a:r>
          <a:r>
            <a:rPr lang="es-CO" b="1"/>
            <a:t>ISARUTH VILLA CAVIELES</a:t>
          </a:r>
        </a:p>
        <a:p>
          <a:r>
            <a:rPr lang="es-ES" sz="1100"/>
            <a:t>Fecha</a:t>
          </a:r>
          <a:r>
            <a:rPr lang="es-ES" sz="1100" u="none"/>
            <a:t>:</a:t>
          </a:r>
          <a:r>
            <a:rPr lang="es-ES" sz="1100" u="none" baseline="0"/>
            <a:t> 27/09/2024</a:t>
          </a:r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5</xdr:col>
      <xdr:colOff>714376</xdr:colOff>
      <xdr:row>1092</xdr:row>
      <xdr:rowOff>71241</xdr:rowOff>
    </xdr:from>
    <xdr:to>
      <xdr:col>10</xdr:col>
      <xdr:colOff>416719</xdr:colOff>
      <xdr:row>1097</xdr:row>
      <xdr:rowOff>64213</xdr:rowOff>
    </xdr:to>
    <xdr:sp macro="" textlink="">
      <xdr:nvSpPr>
        <xdr:cNvPr id="9" name="4 CuadroTexto">
          <a:extLst>
            <a:ext uri="{FF2B5EF4-FFF2-40B4-BE49-F238E27FC236}">
              <a16:creationId xmlns:a16="http://schemas.microsoft.com/office/drawing/2014/main" id="{FF290921-99B5-47A8-80F2-FBBC16BF3C2D}"/>
            </a:ext>
          </a:extLst>
        </xdr:cNvPr>
        <xdr:cNvSpPr txBox="1"/>
      </xdr:nvSpPr>
      <xdr:spPr>
        <a:xfrm>
          <a:off x="6391276" y="23969466"/>
          <a:ext cx="4017168" cy="8502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100"/>
            <a:t>Aprobado por: </a:t>
          </a:r>
          <a:r>
            <a:rPr lang="es-CO" b="1"/>
            <a:t>LUZ</a:t>
          </a:r>
          <a:r>
            <a:rPr lang="es-CO" b="1" baseline="0"/>
            <a:t> MARINA </a:t>
          </a:r>
          <a:r>
            <a:rPr lang="es-CO" b="1"/>
            <a:t>TIBAQUIRA </a:t>
          </a:r>
          <a:r>
            <a:rPr lang="es-MX" b="1"/>
            <a:t>BAENA</a:t>
          </a:r>
          <a:endParaRPr lang="es-ES" sz="1100" b="1"/>
        </a:p>
        <a:p>
          <a:r>
            <a:rPr lang="es-ES" sz="1100"/>
            <a:t>Fecha:</a:t>
          </a:r>
          <a:r>
            <a:rPr lang="es-ES" sz="1100" baseline="0"/>
            <a:t> _</a:t>
          </a:r>
          <a:r>
            <a:rPr lang="es-ES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27/09/2024</a:t>
          </a:r>
          <a:endParaRPr lang="es-ES" sz="1100" u="none" baseline="0"/>
        </a:p>
        <a:p>
          <a:r>
            <a:rPr lang="es-ES" sz="1100" baseline="0"/>
            <a:t>Firma: </a:t>
          </a:r>
          <a:endParaRPr lang="es-ES" sz="1100"/>
        </a:p>
      </xdr:txBody>
    </xdr:sp>
    <xdr:clientData/>
  </xdr:twoCellAnchor>
  <xdr:twoCellAnchor>
    <xdr:from>
      <xdr:col>12</xdr:col>
      <xdr:colOff>79376</xdr:colOff>
      <xdr:row>1092</xdr:row>
      <xdr:rowOff>40821</xdr:rowOff>
    </xdr:from>
    <xdr:to>
      <xdr:col>18</xdr:col>
      <xdr:colOff>506016</xdr:colOff>
      <xdr:row>1096</xdr:row>
      <xdr:rowOff>171236</xdr:rowOff>
    </xdr:to>
    <xdr:sp macro="" textlink="">
      <xdr:nvSpPr>
        <xdr:cNvPr id="10" name="5 CuadroTexto">
          <a:extLst>
            <a:ext uri="{FF2B5EF4-FFF2-40B4-BE49-F238E27FC236}">
              <a16:creationId xmlns:a16="http://schemas.microsoft.com/office/drawing/2014/main" id="{0C0686EC-3DB7-4BC0-836E-1546D13BE6AA}"/>
            </a:ext>
          </a:extLst>
        </xdr:cNvPr>
        <xdr:cNvSpPr txBox="1"/>
      </xdr:nvSpPr>
      <xdr:spPr>
        <a:xfrm>
          <a:off x="11252201" y="23939046"/>
          <a:ext cx="4398565" cy="80669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Recibido por: </a:t>
          </a:r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ISARUTH VILLA CAVIELES</a:t>
          </a:r>
          <a:endParaRPr lang="es-CO">
            <a:effectLst/>
          </a:endParaRPr>
        </a:p>
        <a:p>
          <a:r>
            <a:rPr lang="es-ES" sz="1100"/>
            <a:t>Fecha:</a:t>
          </a:r>
          <a:r>
            <a:rPr lang="es-ES" sz="1100" baseline="0"/>
            <a:t> </a:t>
          </a:r>
          <a:r>
            <a:rPr lang="es-ES" sz="1100"/>
            <a:t>27/09/2024</a:t>
          </a:r>
        </a:p>
        <a:p>
          <a:r>
            <a:rPr lang="es-ES" sz="1100" baseline="0"/>
            <a:t> Firma: 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FF"/>
  </sheetPr>
  <dimension ref="C1:Z42"/>
  <sheetViews>
    <sheetView showGridLines="0" topLeftCell="B22" zoomScaleNormal="100" zoomScaleSheetLayoutView="78" zoomScalePageLayoutView="85" workbookViewId="0">
      <selection activeCell="B30" sqref="A30:XFD35"/>
    </sheetView>
  </sheetViews>
  <sheetFormatPr baseColWidth="10" defaultRowHeight="15"/>
  <cols>
    <col min="1" max="1" width="11.42578125" style="31"/>
    <col min="2" max="2" width="8.85546875" style="31" customWidth="1"/>
    <col min="3" max="3" width="9.85546875" style="31" customWidth="1"/>
    <col min="4" max="4" width="10.140625" style="31" customWidth="1"/>
    <col min="5" max="5" width="28.7109375" style="31" customWidth="1"/>
    <col min="6" max="6" width="30.7109375" style="31" customWidth="1"/>
    <col min="7" max="7" width="16.42578125" style="31" customWidth="1"/>
    <col min="8" max="9" width="12.42578125" style="31" customWidth="1"/>
    <col min="10" max="11" width="11.7109375" style="31" customWidth="1"/>
    <col min="12" max="12" width="8.28515625" style="163" customWidth="1"/>
    <col min="13" max="13" width="9.42578125" style="163" customWidth="1"/>
    <col min="14" max="14" width="9.28515625" style="31" customWidth="1"/>
    <col min="15" max="15" width="7" style="31" customWidth="1"/>
    <col min="16" max="16" width="14" style="163" customWidth="1"/>
    <col min="17" max="17" width="8.5703125" style="31" customWidth="1"/>
    <col min="18" max="18" width="9.140625" style="31" customWidth="1"/>
    <col min="19" max="19" width="11.5703125" style="31" customWidth="1"/>
    <col min="20" max="20" width="14.85546875" style="31" customWidth="1"/>
    <col min="21" max="21" width="14.42578125" style="31" customWidth="1"/>
    <col min="22" max="253" width="11.42578125" style="31"/>
    <col min="254" max="254" width="9.85546875" style="31" customWidth="1"/>
    <col min="255" max="255" width="10.140625" style="31" customWidth="1"/>
    <col min="256" max="256" width="25.7109375" style="31" customWidth="1"/>
    <col min="257" max="257" width="30.7109375" style="31" customWidth="1"/>
    <col min="258" max="258" width="11.85546875" style="31" customWidth="1"/>
    <col min="259" max="259" width="10.42578125" style="31" customWidth="1"/>
    <col min="260" max="260" width="10.85546875" style="31" customWidth="1"/>
    <col min="261" max="262" width="11.7109375" style="31" customWidth="1"/>
    <col min="263" max="263" width="8.28515625" style="31" customWidth="1"/>
    <col min="264" max="264" width="9.42578125" style="31" customWidth="1"/>
    <col min="265" max="265" width="9.28515625" style="31" customWidth="1"/>
    <col min="266" max="266" width="7" style="31" customWidth="1"/>
    <col min="267" max="267" width="14" style="31" customWidth="1"/>
    <col min="268" max="268" width="8.5703125" style="31" customWidth="1"/>
    <col min="269" max="269" width="9.140625" style="31" customWidth="1"/>
    <col min="270" max="270" width="11.5703125" style="31" customWidth="1"/>
    <col min="271" max="271" width="14.85546875" style="31" customWidth="1"/>
    <col min="272" max="272" width="14.42578125" style="31" customWidth="1"/>
    <col min="273" max="509" width="11.42578125" style="31"/>
    <col min="510" max="510" width="9.85546875" style="31" customWidth="1"/>
    <col min="511" max="511" width="10.140625" style="31" customWidth="1"/>
    <col min="512" max="512" width="25.7109375" style="31" customWidth="1"/>
    <col min="513" max="513" width="30.7109375" style="31" customWidth="1"/>
    <col min="514" max="514" width="11.85546875" style="31" customWidth="1"/>
    <col min="515" max="515" width="10.42578125" style="31" customWidth="1"/>
    <col min="516" max="516" width="10.85546875" style="31" customWidth="1"/>
    <col min="517" max="518" width="11.7109375" style="31" customWidth="1"/>
    <col min="519" max="519" width="8.28515625" style="31" customWidth="1"/>
    <col min="520" max="520" width="9.42578125" style="31" customWidth="1"/>
    <col min="521" max="521" width="9.28515625" style="31" customWidth="1"/>
    <col min="522" max="522" width="7" style="31" customWidth="1"/>
    <col min="523" max="523" width="14" style="31" customWidth="1"/>
    <col min="524" max="524" width="8.5703125" style="31" customWidth="1"/>
    <col min="525" max="525" width="9.140625" style="31" customWidth="1"/>
    <col min="526" max="526" width="11.5703125" style="31" customWidth="1"/>
    <col min="527" max="527" width="14.85546875" style="31" customWidth="1"/>
    <col min="528" max="528" width="14.42578125" style="31" customWidth="1"/>
    <col min="529" max="765" width="11.42578125" style="31"/>
    <col min="766" max="766" width="9.85546875" style="31" customWidth="1"/>
    <col min="767" max="767" width="10.140625" style="31" customWidth="1"/>
    <col min="768" max="768" width="25.7109375" style="31" customWidth="1"/>
    <col min="769" max="769" width="30.7109375" style="31" customWidth="1"/>
    <col min="770" max="770" width="11.85546875" style="31" customWidth="1"/>
    <col min="771" max="771" width="10.42578125" style="31" customWidth="1"/>
    <col min="772" max="772" width="10.85546875" style="31" customWidth="1"/>
    <col min="773" max="774" width="11.7109375" style="31" customWidth="1"/>
    <col min="775" max="775" width="8.28515625" style="31" customWidth="1"/>
    <col min="776" max="776" width="9.42578125" style="31" customWidth="1"/>
    <col min="777" max="777" width="9.28515625" style="31" customWidth="1"/>
    <col min="778" max="778" width="7" style="31" customWidth="1"/>
    <col min="779" max="779" width="14" style="31" customWidth="1"/>
    <col min="780" max="780" width="8.5703125" style="31" customWidth="1"/>
    <col min="781" max="781" width="9.140625" style="31" customWidth="1"/>
    <col min="782" max="782" width="11.5703125" style="31" customWidth="1"/>
    <col min="783" max="783" width="14.85546875" style="31" customWidth="1"/>
    <col min="784" max="784" width="14.42578125" style="31" customWidth="1"/>
    <col min="785" max="1021" width="11.42578125" style="31"/>
    <col min="1022" max="1022" width="9.85546875" style="31" customWidth="1"/>
    <col min="1023" max="1023" width="10.140625" style="31" customWidth="1"/>
    <col min="1024" max="1024" width="25.7109375" style="31" customWidth="1"/>
    <col min="1025" max="1025" width="30.7109375" style="31" customWidth="1"/>
    <col min="1026" max="1026" width="11.85546875" style="31" customWidth="1"/>
    <col min="1027" max="1027" width="10.42578125" style="31" customWidth="1"/>
    <col min="1028" max="1028" width="10.85546875" style="31" customWidth="1"/>
    <col min="1029" max="1030" width="11.7109375" style="31" customWidth="1"/>
    <col min="1031" max="1031" width="8.28515625" style="31" customWidth="1"/>
    <col min="1032" max="1032" width="9.42578125" style="31" customWidth="1"/>
    <col min="1033" max="1033" width="9.28515625" style="31" customWidth="1"/>
    <col min="1034" max="1034" width="7" style="31" customWidth="1"/>
    <col min="1035" max="1035" width="14" style="31" customWidth="1"/>
    <col min="1036" max="1036" width="8.5703125" style="31" customWidth="1"/>
    <col min="1037" max="1037" width="9.140625" style="31" customWidth="1"/>
    <col min="1038" max="1038" width="11.5703125" style="31" customWidth="1"/>
    <col min="1039" max="1039" width="14.85546875" style="31" customWidth="1"/>
    <col min="1040" max="1040" width="14.42578125" style="31" customWidth="1"/>
    <col min="1041" max="1277" width="11.42578125" style="31"/>
    <col min="1278" max="1278" width="9.85546875" style="31" customWidth="1"/>
    <col min="1279" max="1279" width="10.140625" style="31" customWidth="1"/>
    <col min="1280" max="1280" width="25.7109375" style="31" customWidth="1"/>
    <col min="1281" max="1281" width="30.7109375" style="31" customWidth="1"/>
    <col min="1282" max="1282" width="11.85546875" style="31" customWidth="1"/>
    <col min="1283" max="1283" width="10.42578125" style="31" customWidth="1"/>
    <col min="1284" max="1284" width="10.85546875" style="31" customWidth="1"/>
    <col min="1285" max="1286" width="11.7109375" style="31" customWidth="1"/>
    <col min="1287" max="1287" width="8.28515625" style="31" customWidth="1"/>
    <col min="1288" max="1288" width="9.42578125" style="31" customWidth="1"/>
    <col min="1289" max="1289" width="9.28515625" style="31" customWidth="1"/>
    <col min="1290" max="1290" width="7" style="31" customWidth="1"/>
    <col min="1291" max="1291" width="14" style="31" customWidth="1"/>
    <col min="1292" max="1292" width="8.5703125" style="31" customWidth="1"/>
    <col min="1293" max="1293" width="9.140625" style="31" customWidth="1"/>
    <col min="1294" max="1294" width="11.5703125" style="31" customWidth="1"/>
    <col min="1295" max="1295" width="14.85546875" style="31" customWidth="1"/>
    <col min="1296" max="1296" width="14.42578125" style="31" customWidth="1"/>
    <col min="1297" max="1533" width="11.42578125" style="31"/>
    <col min="1534" max="1534" width="9.85546875" style="31" customWidth="1"/>
    <col min="1535" max="1535" width="10.140625" style="31" customWidth="1"/>
    <col min="1536" max="1536" width="25.7109375" style="31" customWidth="1"/>
    <col min="1537" max="1537" width="30.7109375" style="31" customWidth="1"/>
    <col min="1538" max="1538" width="11.85546875" style="31" customWidth="1"/>
    <col min="1539" max="1539" width="10.42578125" style="31" customWidth="1"/>
    <col min="1540" max="1540" width="10.85546875" style="31" customWidth="1"/>
    <col min="1541" max="1542" width="11.7109375" style="31" customWidth="1"/>
    <col min="1543" max="1543" width="8.28515625" style="31" customWidth="1"/>
    <col min="1544" max="1544" width="9.42578125" style="31" customWidth="1"/>
    <col min="1545" max="1545" width="9.28515625" style="31" customWidth="1"/>
    <col min="1546" max="1546" width="7" style="31" customWidth="1"/>
    <col min="1547" max="1547" width="14" style="31" customWidth="1"/>
    <col min="1548" max="1548" width="8.5703125" style="31" customWidth="1"/>
    <col min="1549" max="1549" width="9.140625" style="31" customWidth="1"/>
    <col min="1550" max="1550" width="11.5703125" style="31" customWidth="1"/>
    <col min="1551" max="1551" width="14.85546875" style="31" customWidth="1"/>
    <col min="1552" max="1552" width="14.42578125" style="31" customWidth="1"/>
    <col min="1553" max="1789" width="11.42578125" style="31"/>
    <col min="1790" max="1790" width="9.85546875" style="31" customWidth="1"/>
    <col min="1791" max="1791" width="10.140625" style="31" customWidth="1"/>
    <col min="1792" max="1792" width="25.7109375" style="31" customWidth="1"/>
    <col min="1793" max="1793" width="30.7109375" style="31" customWidth="1"/>
    <col min="1794" max="1794" width="11.85546875" style="31" customWidth="1"/>
    <col min="1795" max="1795" width="10.42578125" style="31" customWidth="1"/>
    <col min="1796" max="1796" width="10.85546875" style="31" customWidth="1"/>
    <col min="1797" max="1798" width="11.7109375" style="31" customWidth="1"/>
    <col min="1799" max="1799" width="8.28515625" style="31" customWidth="1"/>
    <col min="1800" max="1800" width="9.42578125" style="31" customWidth="1"/>
    <col min="1801" max="1801" width="9.28515625" style="31" customWidth="1"/>
    <col min="1802" max="1802" width="7" style="31" customWidth="1"/>
    <col min="1803" max="1803" width="14" style="31" customWidth="1"/>
    <col min="1804" max="1804" width="8.5703125" style="31" customWidth="1"/>
    <col min="1805" max="1805" width="9.140625" style="31" customWidth="1"/>
    <col min="1806" max="1806" width="11.5703125" style="31" customWidth="1"/>
    <col min="1807" max="1807" width="14.85546875" style="31" customWidth="1"/>
    <col min="1808" max="1808" width="14.42578125" style="31" customWidth="1"/>
    <col min="1809" max="2045" width="11.42578125" style="31"/>
    <col min="2046" max="2046" width="9.85546875" style="31" customWidth="1"/>
    <col min="2047" max="2047" width="10.140625" style="31" customWidth="1"/>
    <col min="2048" max="2048" width="25.7109375" style="31" customWidth="1"/>
    <col min="2049" max="2049" width="30.7109375" style="31" customWidth="1"/>
    <col min="2050" max="2050" width="11.85546875" style="31" customWidth="1"/>
    <col min="2051" max="2051" width="10.42578125" style="31" customWidth="1"/>
    <col min="2052" max="2052" width="10.85546875" style="31" customWidth="1"/>
    <col min="2053" max="2054" width="11.7109375" style="31" customWidth="1"/>
    <col min="2055" max="2055" width="8.28515625" style="31" customWidth="1"/>
    <col min="2056" max="2056" width="9.42578125" style="31" customWidth="1"/>
    <col min="2057" max="2057" width="9.28515625" style="31" customWidth="1"/>
    <col min="2058" max="2058" width="7" style="31" customWidth="1"/>
    <col min="2059" max="2059" width="14" style="31" customWidth="1"/>
    <col min="2060" max="2060" width="8.5703125" style="31" customWidth="1"/>
    <col min="2061" max="2061" width="9.140625" style="31" customWidth="1"/>
    <col min="2062" max="2062" width="11.5703125" style="31" customWidth="1"/>
    <col min="2063" max="2063" width="14.85546875" style="31" customWidth="1"/>
    <col min="2064" max="2064" width="14.42578125" style="31" customWidth="1"/>
    <col min="2065" max="2301" width="11.42578125" style="31"/>
    <col min="2302" max="2302" width="9.85546875" style="31" customWidth="1"/>
    <col min="2303" max="2303" width="10.140625" style="31" customWidth="1"/>
    <col min="2304" max="2304" width="25.7109375" style="31" customWidth="1"/>
    <col min="2305" max="2305" width="30.7109375" style="31" customWidth="1"/>
    <col min="2306" max="2306" width="11.85546875" style="31" customWidth="1"/>
    <col min="2307" max="2307" width="10.42578125" style="31" customWidth="1"/>
    <col min="2308" max="2308" width="10.85546875" style="31" customWidth="1"/>
    <col min="2309" max="2310" width="11.7109375" style="31" customWidth="1"/>
    <col min="2311" max="2311" width="8.28515625" style="31" customWidth="1"/>
    <col min="2312" max="2312" width="9.42578125" style="31" customWidth="1"/>
    <col min="2313" max="2313" width="9.28515625" style="31" customWidth="1"/>
    <col min="2314" max="2314" width="7" style="31" customWidth="1"/>
    <col min="2315" max="2315" width="14" style="31" customWidth="1"/>
    <col min="2316" max="2316" width="8.5703125" style="31" customWidth="1"/>
    <col min="2317" max="2317" width="9.140625" style="31" customWidth="1"/>
    <col min="2318" max="2318" width="11.5703125" style="31" customWidth="1"/>
    <col min="2319" max="2319" width="14.85546875" style="31" customWidth="1"/>
    <col min="2320" max="2320" width="14.42578125" style="31" customWidth="1"/>
    <col min="2321" max="2557" width="11.42578125" style="31"/>
    <col min="2558" max="2558" width="9.85546875" style="31" customWidth="1"/>
    <col min="2559" max="2559" width="10.140625" style="31" customWidth="1"/>
    <col min="2560" max="2560" width="25.7109375" style="31" customWidth="1"/>
    <col min="2561" max="2561" width="30.7109375" style="31" customWidth="1"/>
    <col min="2562" max="2562" width="11.85546875" style="31" customWidth="1"/>
    <col min="2563" max="2563" width="10.42578125" style="31" customWidth="1"/>
    <col min="2564" max="2564" width="10.85546875" style="31" customWidth="1"/>
    <col min="2565" max="2566" width="11.7109375" style="31" customWidth="1"/>
    <col min="2567" max="2567" width="8.28515625" style="31" customWidth="1"/>
    <col min="2568" max="2568" width="9.42578125" style="31" customWidth="1"/>
    <col min="2569" max="2569" width="9.28515625" style="31" customWidth="1"/>
    <col min="2570" max="2570" width="7" style="31" customWidth="1"/>
    <col min="2571" max="2571" width="14" style="31" customWidth="1"/>
    <col min="2572" max="2572" width="8.5703125" style="31" customWidth="1"/>
    <col min="2573" max="2573" width="9.140625" style="31" customWidth="1"/>
    <col min="2574" max="2574" width="11.5703125" style="31" customWidth="1"/>
    <col min="2575" max="2575" width="14.85546875" style="31" customWidth="1"/>
    <col min="2576" max="2576" width="14.42578125" style="31" customWidth="1"/>
    <col min="2577" max="2813" width="11.42578125" style="31"/>
    <col min="2814" max="2814" width="9.85546875" style="31" customWidth="1"/>
    <col min="2815" max="2815" width="10.140625" style="31" customWidth="1"/>
    <col min="2816" max="2816" width="25.7109375" style="31" customWidth="1"/>
    <col min="2817" max="2817" width="30.7109375" style="31" customWidth="1"/>
    <col min="2818" max="2818" width="11.85546875" style="31" customWidth="1"/>
    <col min="2819" max="2819" width="10.42578125" style="31" customWidth="1"/>
    <col min="2820" max="2820" width="10.85546875" style="31" customWidth="1"/>
    <col min="2821" max="2822" width="11.7109375" style="31" customWidth="1"/>
    <col min="2823" max="2823" width="8.28515625" style="31" customWidth="1"/>
    <col min="2824" max="2824" width="9.42578125" style="31" customWidth="1"/>
    <col min="2825" max="2825" width="9.28515625" style="31" customWidth="1"/>
    <col min="2826" max="2826" width="7" style="31" customWidth="1"/>
    <col min="2827" max="2827" width="14" style="31" customWidth="1"/>
    <col min="2828" max="2828" width="8.5703125" style="31" customWidth="1"/>
    <col min="2829" max="2829" width="9.140625" style="31" customWidth="1"/>
    <col min="2830" max="2830" width="11.5703125" style="31" customWidth="1"/>
    <col min="2831" max="2831" width="14.85546875" style="31" customWidth="1"/>
    <col min="2832" max="2832" width="14.42578125" style="31" customWidth="1"/>
    <col min="2833" max="3069" width="11.42578125" style="31"/>
    <col min="3070" max="3070" width="9.85546875" style="31" customWidth="1"/>
    <col min="3071" max="3071" width="10.140625" style="31" customWidth="1"/>
    <col min="3072" max="3072" width="25.7109375" style="31" customWidth="1"/>
    <col min="3073" max="3073" width="30.7109375" style="31" customWidth="1"/>
    <col min="3074" max="3074" width="11.85546875" style="31" customWidth="1"/>
    <col min="3075" max="3075" width="10.42578125" style="31" customWidth="1"/>
    <col min="3076" max="3076" width="10.85546875" style="31" customWidth="1"/>
    <col min="3077" max="3078" width="11.7109375" style="31" customWidth="1"/>
    <col min="3079" max="3079" width="8.28515625" style="31" customWidth="1"/>
    <col min="3080" max="3080" width="9.42578125" style="31" customWidth="1"/>
    <col min="3081" max="3081" width="9.28515625" style="31" customWidth="1"/>
    <col min="3082" max="3082" width="7" style="31" customWidth="1"/>
    <col min="3083" max="3083" width="14" style="31" customWidth="1"/>
    <col min="3084" max="3084" width="8.5703125" style="31" customWidth="1"/>
    <col min="3085" max="3085" width="9.140625" style="31" customWidth="1"/>
    <col min="3086" max="3086" width="11.5703125" style="31" customWidth="1"/>
    <col min="3087" max="3087" width="14.85546875" style="31" customWidth="1"/>
    <col min="3088" max="3088" width="14.42578125" style="31" customWidth="1"/>
    <col min="3089" max="3325" width="11.42578125" style="31"/>
    <col min="3326" max="3326" width="9.85546875" style="31" customWidth="1"/>
    <col min="3327" max="3327" width="10.140625" style="31" customWidth="1"/>
    <col min="3328" max="3328" width="25.7109375" style="31" customWidth="1"/>
    <col min="3329" max="3329" width="30.7109375" style="31" customWidth="1"/>
    <col min="3330" max="3330" width="11.85546875" style="31" customWidth="1"/>
    <col min="3331" max="3331" width="10.42578125" style="31" customWidth="1"/>
    <col min="3332" max="3332" width="10.85546875" style="31" customWidth="1"/>
    <col min="3333" max="3334" width="11.7109375" style="31" customWidth="1"/>
    <col min="3335" max="3335" width="8.28515625" style="31" customWidth="1"/>
    <col min="3336" max="3336" width="9.42578125" style="31" customWidth="1"/>
    <col min="3337" max="3337" width="9.28515625" style="31" customWidth="1"/>
    <col min="3338" max="3338" width="7" style="31" customWidth="1"/>
    <col min="3339" max="3339" width="14" style="31" customWidth="1"/>
    <col min="3340" max="3340" width="8.5703125" style="31" customWidth="1"/>
    <col min="3341" max="3341" width="9.140625" style="31" customWidth="1"/>
    <col min="3342" max="3342" width="11.5703125" style="31" customWidth="1"/>
    <col min="3343" max="3343" width="14.85546875" style="31" customWidth="1"/>
    <col min="3344" max="3344" width="14.42578125" style="31" customWidth="1"/>
    <col min="3345" max="3581" width="11.42578125" style="31"/>
    <col min="3582" max="3582" width="9.85546875" style="31" customWidth="1"/>
    <col min="3583" max="3583" width="10.140625" style="31" customWidth="1"/>
    <col min="3584" max="3584" width="25.7109375" style="31" customWidth="1"/>
    <col min="3585" max="3585" width="30.7109375" style="31" customWidth="1"/>
    <col min="3586" max="3586" width="11.85546875" style="31" customWidth="1"/>
    <col min="3587" max="3587" width="10.42578125" style="31" customWidth="1"/>
    <col min="3588" max="3588" width="10.85546875" style="31" customWidth="1"/>
    <col min="3589" max="3590" width="11.7109375" style="31" customWidth="1"/>
    <col min="3591" max="3591" width="8.28515625" style="31" customWidth="1"/>
    <col min="3592" max="3592" width="9.42578125" style="31" customWidth="1"/>
    <col min="3593" max="3593" width="9.28515625" style="31" customWidth="1"/>
    <col min="3594" max="3594" width="7" style="31" customWidth="1"/>
    <col min="3595" max="3595" width="14" style="31" customWidth="1"/>
    <col min="3596" max="3596" width="8.5703125" style="31" customWidth="1"/>
    <col min="3597" max="3597" width="9.140625" style="31" customWidth="1"/>
    <col min="3598" max="3598" width="11.5703125" style="31" customWidth="1"/>
    <col min="3599" max="3599" width="14.85546875" style="31" customWidth="1"/>
    <col min="3600" max="3600" width="14.42578125" style="31" customWidth="1"/>
    <col min="3601" max="3837" width="11.42578125" style="31"/>
    <col min="3838" max="3838" width="9.85546875" style="31" customWidth="1"/>
    <col min="3839" max="3839" width="10.140625" style="31" customWidth="1"/>
    <col min="3840" max="3840" width="25.7109375" style="31" customWidth="1"/>
    <col min="3841" max="3841" width="30.7109375" style="31" customWidth="1"/>
    <col min="3842" max="3842" width="11.85546875" style="31" customWidth="1"/>
    <col min="3843" max="3843" width="10.42578125" style="31" customWidth="1"/>
    <col min="3844" max="3844" width="10.85546875" style="31" customWidth="1"/>
    <col min="3845" max="3846" width="11.7109375" style="31" customWidth="1"/>
    <col min="3847" max="3847" width="8.28515625" style="31" customWidth="1"/>
    <col min="3848" max="3848" width="9.42578125" style="31" customWidth="1"/>
    <col min="3849" max="3849" width="9.28515625" style="31" customWidth="1"/>
    <col min="3850" max="3850" width="7" style="31" customWidth="1"/>
    <col min="3851" max="3851" width="14" style="31" customWidth="1"/>
    <col min="3852" max="3852" width="8.5703125" style="31" customWidth="1"/>
    <col min="3853" max="3853" width="9.140625" style="31" customWidth="1"/>
    <col min="3854" max="3854" width="11.5703125" style="31" customWidth="1"/>
    <col min="3855" max="3855" width="14.85546875" style="31" customWidth="1"/>
    <col min="3856" max="3856" width="14.42578125" style="31" customWidth="1"/>
    <col min="3857" max="4093" width="11.42578125" style="31"/>
    <col min="4094" max="4094" width="9.85546875" style="31" customWidth="1"/>
    <col min="4095" max="4095" width="10.140625" style="31" customWidth="1"/>
    <col min="4096" max="4096" width="25.7109375" style="31" customWidth="1"/>
    <col min="4097" max="4097" width="30.7109375" style="31" customWidth="1"/>
    <col min="4098" max="4098" width="11.85546875" style="31" customWidth="1"/>
    <col min="4099" max="4099" width="10.42578125" style="31" customWidth="1"/>
    <col min="4100" max="4100" width="10.85546875" style="31" customWidth="1"/>
    <col min="4101" max="4102" width="11.7109375" style="31" customWidth="1"/>
    <col min="4103" max="4103" width="8.28515625" style="31" customWidth="1"/>
    <col min="4104" max="4104" width="9.42578125" style="31" customWidth="1"/>
    <col min="4105" max="4105" width="9.28515625" style="31" customWidth="1"/>
    <col min="4106" max="4106" width="7" style="31" customWidth="1"/>
    <col min="4107" max="4107" width="14" style="31" customWidth="1"/>
    <col min="4108" max="4108" width="8.5703125" style="31" customWidth="1"/>
    <col min="4109" max="4109" width="9.140625" style="31" customWidth="1"/>
    <col min="4110" max="4110" width="11.5703125" style="31" customWidth="1"/>
    <col min="4111" max="4111" width="14.85546875" style="31" customWidth="1"/>
    <col min="4112" max="4112" width="14.42578125" style="31" customWidth="1"/>
    <col min="4113" max="4349" width="11.42578125" style="31"/>
    <col min="4350" max="4350" width="9.85546875" style="31" customWidth="1"/>
    <col min="4351" max="4351" width="10.140625" style="31" customWidth="1"/>
    <col min="4352" max="4352" width="25.7109375" style="31" customWidth="1"/>
    <col min="4353" max="4353" width="30.7109375" style="31" customWidth="1"/>
    <col min="4354" max="4354" width="11.85546875" style="31" customWidth="1"/>
    <col min="4355" max="4355" width="10.42578125" style="31" customWidth="1"/>
    <col min="4356" max="4356" width="10.85546875" style="31" customWidth="1"/>
    <col min="4357" max="4358" width="11.7109375" style="31" customWidth="1"/>
    <col min="4359" max="4359" width="8.28515625" style="31" customWidth="1"/>
    <col min="4360" max="4360" width="9.42578125" style="31" customWidth="1"/>
    <col min="4361" max="4361" width="9.28515625" style="31" customWidth="1"/>
    <col min="4362" max="4362" width="7" style="31" customWidth="1"/>
    <col min="4363" max="4363" width="14" style="31" customWidth="1"/>
    <col min="4364" max="4364" width="8.5703125" style="31" customWidth="1"/>
    <col min="4365" max="4365" width="9.140625" style="31" customWidth="1"/>
    <col min="4366" max="4366" width="11.5703125" style="31" customWidth="1"/>
    <col min="4367" max="4367" width="14.85546875" style="31" customWidth="1"/>
    <col min="4368" max="4368" width="14.42578125" style="31" customWidth="1"/>
    <col min="4369" max="4605" width="11.42578125" style="31"/>
    <col min="4606" max="4606" width="9.85546875" style="31" customWidth="1"/>
    <col min="4607" max="4607" width="10.140625" style="31" customWidth="1"/>
    <col min="4608" max="4608" width="25.7109375" style="31" customWidth="1"/>
    <col min="4609" max="4609" width="30.7109375" style="31" customWidth="1"/>
    <col min="4610" max="4610" width="11.85546875" style="31" customWidth="1"/>
    <col min="4611" max="4611" width="10.42578125" style="31" customWidth="1"/>
    <col min="4612" max="4612" width="10.85546875" style="31" customWidth="1"/>
    <col min="4613" max="4614" width="11.7109375" style="31" customWidth="1"/>
    <col min="4615" max="4615" width="8.28515625" style="31" customWidth="1"/>
    <col min="4616" max="4616" width="9.42578125" style="31" customWidth="1"/>
    <col min="4617" max="4617" width="9.28515625" style="31" customWidth="1"/>
    <col min="4618" max="4618" width="7" style="31" customWidth="1"/>
    <col min="4619" max="4619" width="14" style="31" customWidth="1"/>
    <col min="4620" max="4620" width="8.5703125" style="31" customWidth="1"/>
    <col min="4621" max="4621" width="9.140625" style="31" customWidth="1"/>
    <col min="4622" max="4622" width="11.5703125" style="31" customWidth="1"/>
    <col min="4623" max="4623" width="14.85546875" style="31" customWidth="1"/>
    <col min="4624" max="4624" width="14.42578125" style="31" customWidth="1"/>
    <col min="4625" max="4861" width="11.42578125" style="31"/>
    <col min="4862" max="4862" width="9.85546875" style="31" customWidth="1"/>
    <col min="4863" max="4863" width="10.140625" style="31" customWidth="1"/>
    <col min="4864" max="4864" width="25.7109375" style="31" customWidth="1"/>
    <col min="4865" max="4865" width="30.7109375" style="31" customWidth="1"/>
    <col min="4866" max="4866" width="11.85546875" style="31" customWidth="1"/>
    <col min="4867" max="4867" width="10.42578125" style="31" customWidth="1"/>
    <col min="4868" max="4868" width="10.85546875" style="31" customWidth="1"/>
    <col min="4869" max="4870" width="11.7109375" style="31" customWidth="1"/>
    <col min="4871" max="4871" width="8.28515625" style="31" customWidth="1"/>
    <col min="4872" max="4872" width="9.42578125" style="31" customWidth="1"/>
    <col min="4873" max="4873" width="9.28515625" style="31" customWidth="1"/>
    <col min="4874" max="4874" width="7" style="31" customWidth="1"/>
    <col min="4875" max="4875" width="14" style="31" customWidth="1"/>
    <col min="4876" max="4876" width="8.5703125" style="31" customWidth="1"/>
    <col min="4877" max="4877" width="9.140625" style="31" customWidth="1"/>
    <col min="4878" max="4878" width="11.5703125" style="31" customWidth="1"/>
    <col min="4879" max="4879" width="14.85546875" style="31" customWidth="1"/>
    <col min="4880" max="4880" width="14.42578125" style="31" customWidth="1"/>
    <col min="4881" max="5117" width="11.42578125" style="31"/>
    <col min="5118" max="5118" width="9.85546875" style="31" customWidth="1"/>
    <col min="5119" max="5119" width="10.140625" style="31" customWidth="1"/>
    <col min="5120" max="5120" width="25.7109375" style="31" customWidth="1"/>
    <col min="5121" max="5121" width="30.7109375" style="31" customWidth="1"/>
    <col min="5122" max="5122" width="11.85546875" style="31" customWidth="1"/>
    <col min="5123" max="5123" width="10.42578125" style="31" customWidth="1"/>
    <col min="5124" max="5124" width="10.85546875" style="31" customWidth="1"/>
    <col min="5125" max="5126" width="11.7109375" style="31" customWidth="1"/>
    <col min="5127" max="5127" width="8.28515625" style="31" customWidth="1"/>
    <col min="5128" max="5128" width="9.42578125" style="31" customWidth="1"/>
    <col min="5129" max="5129" width="9.28515625" style="31" customWidth="1"/>
    <col min="5130" max="5130" width="7" style="31" customWidth="1"/>
    <col min="5131" max="5131" width="14" style="31" customWidth="1"/>
    <col min="5132" max="5132" width="8.5703125" style="31" customWidth="1"/>
    <col min="5133" max="5133" width="9.140625" style="31" customWidth="1"/>
    <col min="5134" max="5134" width="11.5703125" style="31" customWidth="1"/>
    <col min="5135" max="5135" width="14.85546875" style="31" customWidth="1"/>
    <col min="5136" max="5136" width="14.42578125" style="31" customWidth="1"/>
    <col min="5137" max="5373" width="11.42578125" style="31"/>
    <col min="5374" max="5374" width="9.85546875" style="31" customWidth="1"/>
    <col min="5375" max="5375" width="10.140625" style="31" customWidth="1"/>
    <col min="5376" max="5376" width="25.7109375" style="31" customWidth="1"/>
    <col min="5377" max="5377" width="30.7109375" style="31" customWidth="1"/>
    <col min="5378" max="5378" width="11.85546875" style="31" customWidth="1"/>
    <col min="5379" max="5379" width="10.42578125" style="31" customWidth="1"/>
    <col min="5380" max="5380" width="10.85546875" style="31" customWidth="1"/>
    <col min="5381" max="5382" width="11.7109375" style="31" customWidth="1"/>
    <col min="5383" max="5383" width="8.28515625" style="31" customWidth="1"/>
    <col min="5384" max="5384" width="9.42578125" style="31" customWidth="1"/>
    <col min="5385" max="5385" width="9.28515625" style="31" customWidth="1"/>
    <col min="5386" max="5386" width="7" style="31" customWidth="1"/>
    <col min="5387" max="5387" width="14" style="31" customWidth="1"/>
    <col min="5388" max="5388" width="8.5703125" style="31" customWidth="1"/>
    <col min="5389" max="5389" width="9.140625" style="31" customWidth="1"/>
    <col min="5390" max="5390" width="11.5703125" style="31" customWidth="1"/>
    <col min="5391" max="5391" width="14.85546875" style="31" customWidth="1"/>
    <col min="5392" max="5392" width="14.42578125" style="31" customWidth="1"/>
    <col min="5393" max="5629" width="11.42578125" style="31"/>
    <col min="5630" max="5630" width="9.85546875" style="31" customWidth="1"/>
    <col min="5631" max="5631" width="10.140625" style="31" customWidth="1"/>
    <col min="5632" max="5632" width="25.7109375" style="31" customWidth="1"/>
    <col min="5633" max="5633" width="30.7109375" style="31" customWidth="1"/>
    <col min="5634" max="5634" width="11.85546875" style="31" customWidth="1"/>
    <col min="5635" max="5635" width="10.42578125" style="31" customWidth="1"/>
    <col min="5636" max="5636" width="10.85546875" style="31" customWidth="1"/>
    <col min="5637" max="5638" width="11.7109375" style="31" customWidth="1"/>
    <col min="5639" max="5639" width="8.28515625" style="31" customWidth="1"/>
    <col min="5640" max="5640" width="9.42578125" style="31" customWidth="1"/>
    <col min="5641" max="5641" width="9.28515625" style="31" customWidth="1"/>
    <col min="5642" max="5642" width="7" style="31" customWidth="1"/>
    <col min="5643" max="5643" width="14" style="31" customWidth="1"/>
    <col min="5644" max="5644" width="8.5703125" style="31" customWidth="1"/>
    <col min="5645" max="5645" width="9.140625" style="31" customWidth="1"/>
    <col min="5646" max="5646" width="11.5703125" style="31" customWidth="1"/>
    <col min="5647" max="5647" width="14.85546875" style="31" customWidth="1"/>
    <col min="5648" max="5648" width="14.42578125" style="31" customWidth="1"/>
    <col min="5649" max="5885" width="11.42578125" style="31"/>
    <col min="5886" max="5886" width="9.85546875" style="31" customWidth="1"/>
    <col min="5887" max="5887" width="10.140625" style="31" customWidth="1"/>
    <col min="5888" max="5888" width="25.7109375" style="31" customWidth="1"/>
    <col min="5889" max="5889" width="30.7109375" style="31" customWidth="1"/>
    <col min="5890" max="5890" width="11.85546875" style="31" customWidth="1"/>
    <col min="5891" max="5891" width="10.42578125" style="31" customWidth="1"/>
    <col min="5892" max="5892" width="10.85546875" style="31" customWidth="1"/>
    <col min="5893" max="5894" width="11.7109375" style="31" customWidth="1"/>
    <col min="5895" max="5895" width="8.28515625" style="31" customWidth="1"/>
    <col min="5896" max="5896" width="9.42578125" style="31" customWidth="1"/>
    <col min="5897" max="5897" width="9.28515625" style="31" customWidth="1"/>
    <col min="5898" max="5898" width="7" style="31" customWidth="1"/>
    <col min="5899" max="5899" width="14" style="31" customWidth="1"/>
    <col min="5900" max="5900" width="8.5703125" style="31" customWidth="1"/>
    <col min="5901" max="5901" width="9.140625" style="31" customWidth="1"/>
    <col min="5902" max="5902" width="11.5703125" style="31" customWidth="1"/>
    <col min="5903" max="5903" width="14.85546875" style="31" customWidth="1"/>
    <col min="5904" max="5904" width="14.42578125" style="31" customWidth="1"/>
    <col min="5905" max="6141" width="11.42578125" style="31"/>
    <col min="6142" max="6142" width="9.85546875" style="31" customWidth="1"/>
    <col min="6143" max="6143" width="10.140625" style="31" customWidth="1"/>
    <col min="6144" max="6144" width="25.7109375" style="31" customWidth="1"/>
    <col min="6145" max="6145" width="30.7109375" style="31" customWidth="1"/>
    <col min="6146" max="6146" width="11.85546875" style="31" customWidth="1"/>
    <col min="6147" max="6147" width="10.42578125" style="31" customWidth="1"/>
    <col min="6148" max="6148" width="10.85546875" style="31" customWidth="1"/>
    <col min="6149" max="6150" width="11.7109375" style="31" customWidth="1"/>
    <col min="6151" max="6151" width="8.28515625" style="31" customWidth="1"/>
    <col min="6152" max="6152" width="9.42578125" style="31" customWidth="1"/>
    <col min="6153" max="6153" width="9.28515625" style="31" customWidth="1"/>
    <col min="6154" max="6154" width="7" style="31" customWidth="1"/>
    <col min="6155" max="6155" width="14" style="31" customWidth="1"/>
    <col min="6156" max="6156" width="8.5703125" style="31" customWidth="1"/>
    <col min="6157" max="6157" width="9.140625" style="31" customWidth="1"/>
    <col min="6158" max="6158" width="11.5703125" style="31" customWidth="1"/>
    <col min="6159" max="6159" width="14.85546875" style="31" customWidth="1"/>
    <col min="6160" max="6160" width="14.42578125" style="31" customWidth="1"/>
    <col min="6161" max="6397" width="11.42578125" style="31"/>
    <col min="6398" max="6398" width="9.85546875" style="31" customWidth="1"/>
    <col min="6399" max="6399" width="10.140625" style="31" customWidth="1"/>
    <col min="6400" max="6400" width="25.7109375" style="31" customWidth="1"/>
    <col min="6401" max="6401" width="30.7109375" style="31" customWidth="1"/>
    <col min="6402" max="6402" width="11.85546875" style="31" customWidth="1"/>
    <col min="6403" max="6403" width="10.42578125" style="31" customWidth="1"/>
    <col min="6404" max="6404" width="10.85546875" style="31" customWidth="1"/>
    <col min="6405" max="6406" width="11.7109375" style="31" customWidth="1"/>
    <col min="6407" max="6407" width="8.28515625" style="31" customWidth="1"/>
    <col min="6408" max="6408" width="9.42578125" style="31" customWidth="1"/>
    <col min="6409" max="6409" width="9.28515625" style="31" customWidth="1"/>
    <col min="6410" max="6410" width="7" style="31" customWidth="1"/>
    <col min="6411" max="6411" width="14" style="31" customWidth="1"/>
    <col min="6412" max="6412" width="8.5703125" style="31" customWidth="1"/>
    <col min="6413" max="6413" width="9.140625" style="31" customWidth="1"/>
    <col min="6414" max="6414" width="11.5703125" style="31" customWidth="1"/>
    <col min="6415" max="6415" width="14.85546875" style="31" customWidth="1"/>
    <col min="6416" max="6416" width="14.42578125" style="31" customWidth="1"/>
    <col min="6417" max="6653" width="11.42578125" style="31"/>
    <col min="6654" max="6654" width="9.85546875" style="31" customWidth="1"/>
    <col min="6655" max="6655" width="10.140625" style="31" customWidth="1"/>
    <col min="6656" max="6656" width="25.7109375" style="31" customWidth="1"/>
    <col min="6657" max="6657" width="30.7109375" style="31" customWidth="1"/>
    <col min="6658" max="6658" width="11.85546875" style="31" customWidth="1"/>
    <col min="6659" max="6659" width="10.42578125" style="31" customWidth="1"/>
    <col min="6660" max="6660" width="10.85546875" style="31" customWidth="1"/>
    <col min="6661" max="6662" width="11.7109375" style="31" customWidth="1"/>
    <col min="6663" max="6663" width="8.28515625" style="31" customWidth="1"/>
    <col min="6664" max="6664" width="9.42578125" style="31" customWidth="1"/>
    <col min="6665" max="6665" width="9.28515625" style="31" customWidth="1"/>
    <col min="6666" max="6666" width="7" style="31" customWidth="1"/>
    <col min="6667" max="6667" width="14" style="31" customWidth="1"/>
    <col min="6668" max="6668" width="8.5703125" style="31" customWidth="1"/>
    <col min="6669" max="6669" width="9.140625" style="31" customWidth="1"/>
    <col min="6670" max="6670" width="11.5703125" style="31" customWidth="1"/>
    <col min="6671" max="6671" width="14.85546875" style="31" customWidth="1"/>
    <col min="6672" max="6672" width="14.42578125" style="31" customWidth="1"/>
    <col min="6673" max="6909" width="11.42578125" style="31"/>
    <col min="6910" max="6910" width="9.85546875" style="31" customWidth="1"/>
    <col min="6911" max="6911" width="10.140625" style="31" customWidth="1"/>
    <col min="6912" max="6912" width="25.7109375" style="31" customWidth="1"/>
    <col min="6913" max="6913" width="30.7109375" style="31" customWidth="1"/>
    <col min="6914" max="6914" width="11.85546875" style="31" customWidth="1"/>
    <col min="6915" max="6915" width="10.42578125" style="31" customWidth="1"/>
    <col min="6916" max="6916" width="10.85546875" style="31" customWidth="1"/>
    <col min="6917" max="6918" width="11.7109375" style="31" customWidth="1"/>
    <col min="6919" max="6919" width="8.28515625" style="31" customWidth="1"/>
    <col min="6920" max="6920" width="9.42578125" style="31" customWidth="1"/>
    <col min="6921" max="6921" width="9.28515625" style="31" customWidth="1"/>
    <col min="6922" max="6922" width="7" style="31" customWidth="1"/>
    <col min="6923" max="6923" width="14" style="31" customWidth="1"/>
    <col min="6924" max="6924" width="8.5703125" style="31" customWidth="1"/>
    <col min="6925" max="6925" width="9.140625" style="31" customWidth="1"/>
    <col min="6926" max="6926" width="11.5703125" style="31" customWidth="1"/>
    <col min="6927" max="6927" width="14.85546875" style="31" customWidth="1"/>
    <col min="6928" max="6928" width="14.42578125" style="31" customWidth="1"/>
    <col min="6929" max="7165" width="11.42578125" style="31"/>
    <col min="7166" max="7166" width="9.85546875" style="31" customWidth="1"/>
    <col min="7167" max="7167" width="10.140625" style="31" customWidth="1"/>
    <col min="7168" max="7168" width="25.7109375" style="31" customWidth="1"/>
    <col min="7169" max="7169" width="30.7109375" style="31" customWidth="1"/>
    <col min="7170" max="7170" width="11.85546875" style="31" customWidth="1"/>
    <col min="7171" max="7171" width="10.42578125" style="31" customWidth="1"/>
    <col min="7172" max="7172" width="10.85546875" style="31" customWidth="1"/>
    <col min="7173" max="7174" width="11.7109375" style="31" customWidth="1"/>
    <col min="7175" max="7175" width="8.28515625" style="31" customWidth="1"/>
    <col min="7176" max="7176" width="9.42578125" style="31" customWidth="1"/>
    <col min="7177" max="7177" width="9.28515625" style="31" customWidth="1"/>
    <col min="7178" max="7178" width="7" style="31" customWidth="1"/>
    <col min="7179" max="7179" width="14" style="31" customWidth="1"/>
    <col min="7180" max="7180" width="8.5703125" style="31" customWidth="1"/>
    <col min="7181" max="7181" width="9.140625" style="31" customWidth="1"/>
    <col min="7182" max="7182" width="11.5703125" style="31" customWidth="1"/>
    <col min="7183" max="7183" width="14.85546875" style="31" customWidth="1"/>
    <col min="7184" max="7184" width="14.42578125" style="31" customWidth="1"/>
    <col min="7185" max="7421" width="11.42578125" style="31"/>
    <col min="7422" max="7422" width="9.85546875" style="31" customWidth="1"/>
    <col min="7423" max="7423" width="10.140625" style="31" customWidth="1"/>
    <col min="7424" max="7424" width="25.7109375" style="31" customWidth="1"/>
    <col min="7425" max="7425" width="30.7109375" style="31" customWidth="1"/>
    <col min="7426" max="7426" width="11.85546875" style="31" customWidth="1"/>
    <col min="7427" max="7427" width="10.42578125" style="31" customWidth="1"/>
    <col min="7428" max="7428" width="10.85546875" style="31" customWidth="1"/>
    <col min="7429" max="7430" width="11.7109375" style="31" customWidth="1"/>
    <col min="7431" max="7431" width="8.28515625" style="31" customWidth="1"/>
    <col min="7432" max="7432" width="9.42578125" style="31" customWidth="1"/>
    <col min="7433" max="7433" width="9.28515625" style="31" customWidth="1"/>
    <col min="7434" max="7434" width="7" style="31" customWidth="1"/>
    <col min="7435" max="7435" width="14" style="31" customWidth="1"/>
    <col min="7436" max="7436" width="8.5703125" style="31" customWidth="1"/>
    <col min="7437" max="7437" width="9.140625" style="31" customWidth="1"/>
    <col min="7438" max="7438" width="11.5703125" style="31" customWidth="1"/>
    <col min="7439" max="7439" width="14.85546875" style="31" customWidth="1"/>
    <col min="7440" max="7440" width="14.42578125" style="31" customWidth="1"/>
    <col min="7441" max="7677" width="11.42578125" style="31"/>
    <col min="7678" max="7678" width="9.85546875" style="31" customWidth="1"/>
    <col min="7679" max="7679" width="10.140625" style="31" customWidth="1"/>
    <col min="7680" max="7680" width="25.7109375" style="31" customWidth="1"/>
    <col min="7681" max="7681" width="30.7109375" style="31" customWidth="1"/>
    <col min="7682" max="7682" width="11.85546875" style="31" customWidth="1"/>
    <col min="7683" max="7683" width="10.42578125" style="31" customWidth="1"/>
    <col min="7684" max="7684" width="10.85546875" style="31" customWidth="1"/>
    <col min="7685" max="7686" width="11.7109375" style="31" customWidth="1"/>
    <col min="7687" max="7687" width="8.28515625" style="31" customWidth="1"/>
    <col min="7688" max="7688" width="9.42578125" style="31" customWidth="1"/>
    <col min="7689" max="7689" width="9.28515625" style="31" customWidth="1"/>
    <col min="7690" max="7690" width="7" style="31" customWidth="1"/>
    <col min="7691" max="7691" width="14" style="31" customWidth="1"/>
    <col min="7692" max="7692" width="8.5703125" style="31" customWidth="1"/>
    <col min="7693" max="7693" width="9.140625" style="31" customWidth="1"/>
    <col min="7694" max="7694" width="11.5703125" style="31" customWidth="1"/>
    <col min="7695" max="7695" width="14.85546875" style="31" customWidth="1"/>
    <col min="7696" max="7696" width="14.42578125" style="31" customWidth="1"/>
    <col min="7697" max="7933" width="11.42578125" style="31"/>
    <col min="7934" max="7934" width="9.85546875" style="31" customWidth="1"/>
    <col min="7935" max="7935" width="10.140625" style="31" customWidth="1"/>
    <col min="7936" max="7936" width="25.7109375" style="31" customWidth="1"/>
    <col min="7937" max="7937" width="30.7109375" style="31" customWidth="1"/>
    <col min="7938" max="7938" width="11.85546875" style="31" customWidth="1"/>
    <col min="7939" max="7939" width="10.42578125" style="31" customWidth="1"/>
    <col min="7940" max="7940" width="10.85546875" style="31" customWidth="1"/>
    <col min="7941" max="7942" width="11.7109375" style="31" customWidth="1"/>
    <col min="7943" max="7943" width="8.28515625" style="31" customWidth="1"/>
    <col min="7944" max="7944" width="9.42578125" style="31" customWidth="1"/>
    <col min="7945" max="7945" width="9.28515625" style="31" customWidth="1"/>
    <col min="7946" max="7946" width="7" style="31" customWidth="1"/>
    <col min="7947" max="7947" width="14" style="31" customWidth="1"/>
    <col min="7948" max="7948" width="8.5703125" style="31" customWidth="1"/>
    <col min="7949" max="7949" width="9.140625" style="31" customWidth="1"/>
    <col min="7950" max="7950" width="11.5703125" style="31" customWidth="1"/>
    <col min="7951" max="7951" width="14.85546875" style="31" customWidth="1"/>
    <col min="7952" max="7952" width="14.42578125" style="31" customWidth="1"/>
    <col min="7953" max="8189" width="11.42578125" style="31"/>
    <col min="8190" max="8190" width="9.85546875" style="31" customWidth="1"/>
    <col min="8191" max="8191" width="10.140625" style="31" customWidth="1"/>
    <col min="8192" max="8192" width="25.7109375" style="31" customWidth="1"/>
    <col min="8193" max="8193" width="30.7109375" style="31" customWidth="1"/>
    <col min="8194" max="8194" width="11.85546875" style="31" customWidth="1"/>
    <col min="8195" max="8195" width="10.42578125" style="31" customWidth="1"/>
    <col min="8196" max="8196" width="10.85546875" style="31" customWidth="1"/>
    <col min="8197" max="8198" width="11.7109375" style="31" customWidth="1"/>
    <col min="8199" max="8199" width="8.28515625" style="31" customWidth="1"/>
    <col min="8200" max="8200" width="9.42578125" style="31" customWidth="1"/>
    <col min="8201" max="8201" width="9.28515625" style="31" customWidth="1"/>
    <col min="8202" max="8202" width="7" style="31" customWidth="1"/>
    <col min="8203" max="8203" width="14" style="31" customWidth="1"/>
    <col min="8204" max="8204" width="8.5703125" style="31" customWidth="1"/>
    <col min="8205" max="8205" width="9.140625" style="31" customWidth="1"/>
    <col min="8206" max="8206" width="11.5703125" style="31" customWidth="1"/>
    <col min="8207" max="8207" width="14.85546875" style="31" customWidth="1"/>
    <col min="8208" max="8208" width="14.42578125" style="31" customWidth="1"/>
    <col min="8209" max="8445" width="11.42578125" style="31"/>
    <col min="8446" max="8446" width="9.85546875" style="31" customWidth="1"/>
    <col min="8447" max="8447" width="10.140625" style="31" customWidth="1"/>
    <col min="8448" max="8448" width="25.7109375" style="31" customWidth="1"/>
    <col min="8449" max="8449" width="30.7109375" style="31" customWidth="1"/>
    <col min="8450" max="8450" width="11.85546875" style="31" customWidth="1"/>
    <col min="8451" max="8451" width="10.42578125" style="31" customWidth="1"/>
    <col min="8452" max="8452" width="10.85546875" style="31" customWidth="1"/>
    <col min="8453" max="8454" width="11.7109375" style="31" customWidth="1"/>
    <col min="8455" max="8455" width="8.28515625" style="31" customWidth="1"/>
    <col min="8456" max="8456" width="9.42578125" style="31" customWidth="1"/>
    <col min="8457" max="8457" width="9.28515625" style="31" customWidth="1"/>
    <col min="8458" max="8458" width="7" style="31" customWidth="1"/>
    <col min="8459" max="8459" width="14" style="31" customWidth="1"/>
    <col min="8460" max="8460" width="8.5703125" style="31" customWidth="1"/>
    <col min="8461" max="8461" width="9.140625" style="31" customWidth="1"/>
    <col min="8462" max="8462" width="11.5703125" style="31" customWidth="1"/>
    <col min="8463" max="8463" width="14.85546875" style="31" customWidth="1"/>
    <col min="8464" max="8464" width="14.42578125" style="31" customWidth="1"/>
    <col min="8465" max="8701" width="11.42578125" style="31"/>
    <col min="8702" max="8702" width="9.85546875" style="31" customWidth="1"/>
    <col min="8703" max="8703" width="10.140625" style="31" customWidth="1"/>
    <col min="8704" max="8704" width="25.7109375" style="31" customWidth="1"/>
    <col min="8705" max="8705" width="30.7109375" style="31" customWidth="1"/>
    <col min="8706" max="8706" width="11.85546875" style="31" customWidth="1"/>
    <col min="8707" max="8707" width="10.42578125" style="31" customWidth="1"/>
    <col min="8708" max="8708" width="10.85546875" style="31" customWidth="1"/>
    <col min="8709" max="8710" width="11.7109375" style="31" customWidth="1"/>
    <col min="8711" max="8711" width="8.28515625" style="31" customWidth="1"/>
    <col min="8712" max="8712" width="9.42578125" style="31" customWidth="1"/>
    <col min="8713" max="8713" width="9.28515625" style="31" customWidth="1"/>
    <col min="8714" max="8714" width="7" style="31" customWidth="1"/>
    <col min="8715" max="8715" width="14" style="31" customWidth="1"/>
    <col min="8716" max="8716" width="8.5703125" style="31" customWidth="1"/>
    <col min="8717" max="8717" width="9.140625" style="31" customWidth="1"/>
    <col min="8718" max="8718" width="11.5703125" style="31" customWidth="1"/>
    <col min="8719" max="8719" width="14.85546875" style="31" customWidth="1"/>
    <col min="8720" max="8720" width="14.42578125" style="31" customWidth="1"/>
    <col min="8721" max="8957" width="11.42578125" style="31"/>
    <col min="8958" max="8958" width="9.85546875" style="31" customWidth="1"/>
    <col min="8959" max="8959" width="10.140625" style="31" customWidth="1"/>
    <col min="8960" max="8960" width="25.7109375" style="31" customWidth="1"/>
    <col min="8961" max="8961" width="30.7109375" style="31" customWidth="1"/>
    <col min="8962" max="8962" width="11.85546875" style="31" customWidth="1"/>
    <col min="8963" max="8963" width="10.42578125" style="31" customWidth="1"/>
    <col min="8964" max="8964" width="10.85546875" style="31" customWidth="1"/>
    <col min="8965" max="8966" width="11.7109375" style="31" customWidth="1"/>
    <col min="8967" max="8967" width="8.28515625" style="31" customWidth="1"/>
    <col min="8968" max="8968" width="9.42578125" style="31" customWidth="1"/>
    <col min="8969" max="8969" width="9.28515625" style="31" customWidth="1"/>
    <col min="8970" max="8970" width="7" style="31" customWidth="1"/>
    <col min="8971" max="8971" width="14" style="31" customWidth="1"/>
    <col min="8972" max="8972" width="8.5703125" style="31" customWidth="1"/>
    <col min="8973" max="8973" width="9.140625" style="31" customWidth="1"/>
    <col min="8974" max="8974" width="11.5703125" style="31" customWidth="1"/>
    <col min="8975" max="8975" width="14.85546875" style="31" customWidth="1"/>
    <col min="8976" max="8976" width="14.42578125" style="31" customWidth="1"/>
    <col min="8977" max="9213" width="11.42578125" style="31"/>
    <col min="9214" max="9214" width="9.85546875" style="31" customWidth="1"/>
    <col min="9215" max="9215" width="10.140625" style="31" customWidth="1"/>
    <col min="9216" max="9216" width="25.7109375" style="31" customWidth="1"/>
    <col min="9217" max="9217" width="30.7109375" style="31" customWidth="1"/>
    <col min="9218" max="9218" width="11.85546875" style="31" customWidth="1"/>
    <col min="9219" max="9219" width="10.42578125" style="31" customWidth="1"/>
    <col min="9220" max="9220" width="10.85546875" style="31" customWidth="1"/>
    <col min="9221" max="9222" width="11.7109375" style="31" customWidth="1"/>
    <col min="9223" max="9223" width="8.28515625" style="31" customWidth="1"/>
    <col min="9224" max="9224" width="9.42578125" style="31" customWidth="1"/>
    <col min="9225" max="9225" width="9.28515625" style="31" customWidth="1"/>
    <col min="9226" max="9226" width="7" style="31" customWidth="1"/>
    <col min="9227" max="9227" width="14" style="31" customWidth="1"/>
    <col min="9228" max="9228" width="8.5703125" style="31" customWidth="1"/>
    <col min="9229" max="9229" width="9.140625" style="31" customWidth="1"/>
    <col min="9230" max="9230" width="11.5703125" style="31" customWidth="1"/>
    <col min="9231" max="9231" width="14.85546875" style="31" customWidth="1"/>
    <col min="9232" max="9232" width="14.42578125" style="31" customWidth="1"/>
    <col min="9233" max="9469" width="11.42578125" style="31"/>
    <col min="9470" max="9470" width="9.85546875" style="31" customWidth="1"/>
    <col min="9471" max="9471" width="10.140625" style="31" customWidth="1"/>
    <col min="9472" max="9472" width="25.7109375" style="31" customWidth="1"/>
    <col min="9473" max="9473" width="30.7109375" style="31" customWidth="1"/>
    <col min="9474" max="9474" width="11.85546875" style="31" customWidth="1"/>
    <col min="9475" max="9475" width="10.42578125" style="31" customWidth="1"/>
    <col min="9476" max="9476" width="10.85546875" style="31" customWidth="1"/>
    <col min="9477" max="9478" width="11.7109375" style="31" customWidth="1"/>
    <col min="9479" max="9479" width="8.28515625" style="31" customWidth="1"/>
    <col min="9480" max="9480" width="9.42578125" style="31" customWidth="1"/>
    <col min="9481" max="9481" width="9.28515625" style="31" customWidth="1"/>
    <col min="9482" max="9482" width="7" style="31" customWidth="1"/>
    <col min="9483" max="9483" width="14" style="31" customWidth="1"/>
    <col min="9484" max="9484" width="8.5703125" style="31" customWidth="1"/>
    <col min="9485" max="9485" width="9.140625" style="31" customWidth="1"/>
    <col min="9486" max="9486" width="11.5703125" style="31" customWidth="1"/>
    <col min="9487" max="9487" width="14.85546875" style="31" customWidth="1"/>
    <col min="9488" max="9488" width="14.42578125" style="31" customWidth="1"/>
    <col min="9489" max="9725" width="11.42578125" style="31"/>
    <col min="9726" max="9726" width="9.85546875" style="31" customWidth="1"/>
    <col min="9727" max="9727" width="10.140625" style="31" customWidth="1"/>
    <col min="9728" max="9728" width="25.7109375" style="31" customWidth="1"/>
    <col min="9729" max="9729" width="30.7109375" style="31" customWidth="1"/>
    <col min="9730" max="9730" width="11.85546875" style="31" customWidth="1"/>
    <col min="9731" max="9731" width="10.42578125" style="31" customWidth="1"/>
    <col min="9732" max="9732" width="10.85546875" style="31" customWidth="1"/>
    <col min="9733" max="9734" width="11.7109375" style="31" customWidth="1"/>
    <col min="9735" max="9735" width="8.28515625" style="31" customWidth="1"/>
    <col min="9736" max="9736" width="9.42578125" style="31" customWidth="1"/>
    <col min="9737" max="9737" width="9.28515625" style="31" customWidth="1"/>
    <col min="9738" max="9738" width="7" style="31" customWidth="1"/>
    <col min="9739" max="9739" width="14" style="31" customWidth="1"/>
    <col min="9740" max="9740" width="8.5703125" style="31" customWidth="1"/>
    <col min="9741" max="9741" width="9.140625" style="31" customWidth="1"/>
    <col min="9742" max="9742" width="11.5703125" style="31" customWidth="1"/>
    <col min="9743" max="9743" width="14.85546875" style="31" customWidth="1"/>
    <col min="9744" max="9744" width="14.42578125" style="31" customWidth="1"/>
    <col min="9745" max="9981" width="11.42578125" style="31"/>
    <col min="9982" max="9982" width="9.85546875" style="31" customWidth="1"/>
    <col min="9983" max="9983" width="10.140625" style="31" customWidth="1"/>
    <col min="9984" max="9984" width="25.7109375" style="31" customWidth="1"/>
    <col min="9985" max="9985" width="30.7109375" style="31" customWidth="1"/>
    <col min="9986" max="9986" width="11.85546875" style="31" customWidth="1"/>
    <col min="9987" max="9987" width="10.42578125" style="31" customWidth="1"/>
    <col min="9988" max="9988" width="10.85546875" style="31" customWidth="1"/>
    <col min="9989" max="9990" width="11.7109375" style="31" customWidth="1"/>
    <col min="9991" max="9991" width="8.28515625" style="31" customWidth="1"/>
    <col min="9992" max="9992" width="9.42578125" style="31" customWidth="1"/>
    <col min="9993" max="9993" width="9.28515625" style="31" customWidth="1"/>
    <col min="9994" max="9994" width="7" style="31" customWidth="1"/>
    <col min="9995" max="9995" width="14" style="31" customWidth="1"/>
    <col min="9996" max="9996" width="8.5703125" style="31" customWidth="1"/>
    <col min="9997" max="9997" width="9.140625" style="31" customWidth="1"/>
    <col min="9998" max="9998" width="11.5703125" style="31" customWidth="1"/>
    <col min="9999" max="9999" width="14.85546875" style="31" customWidth="1"/>
    <col min="10000" max="10000" width="14.42578125" style="31" customWidth="1"/>
    <col min="10001" max="10237" width="11.42578125" style="31"/>
    <col min="10238" max="10238" width="9.85546875" style="31" customWidth="1"/>
    <col min="10239" max="10239" width="10.140625" style="31" customWidth="1"/>
    <col min="10240" max="10240" width="25.7109375" style="31" customWidth="1"/>
    <col min="10241" max="10241" width="30.7109375" style="31" customWidth="1"/>
    <col min="10242" max="10242" width="11.85546875" style="31" customWidth="1"/>
    <col min="10243" max="10243" width="10.42578125" style="31" customWidth="1"/>
    <col min="10244" max="10244" width="10.85546875" style="31" customWidth="1"/>
    <col min="10245" max="10246" width="11.7109375" style="31" customWidth="1"/>
    <col min="10247" max="10247" width="8.28515625" style="31" customWidth="1"/>
    <col min="10248" max="10248" width="9.42578125" style="31" customWidth="1"/>
    <col min="10249" max="10249" width="9.28515625" style="31" customWidth="1"/>
    <col min="10250" max="10250" width="7" style="31" customWidth="1"/>
    <col min="10251" max="10251" width="14" style="31" customWidth="1"/>
    <col min="10252" max="10252" width="8.5703125" style="31" customWidth="1"/>
    <col min="10253" max="10253" width="9.140625" style="31" customWidth="1"/>
    <col min="10254" max="10254" width="11.5703125" style="31" customWidth="1"/>
    <col min="10255" max="10255" width="14.85546875" style="31" customWidth="1"/>
    <col min="10256" max="10256" width="14.42578125" style="31" customWidth="1"/>
    <col min="10257" max="10493" width="11.42578125" style="31"/>
    <col min="10494" max="10494" width="9.85546875" style="31" customWidth="1"/>
    <col min="10495" max="10495" width="10.140625" style="31" customWidth="1"/>
    <col min="10496" max="10496" width="25.7109375" style="31" customWidth="1"/>
    <col min="10497" max="10497" width="30.7109375" style="31" customWidth="1"/>
    <col min="10498" max="10498" width="11.85546875" style="31" customWidth="1"/>
    <col min="10499" max="10499" width="10.42578125" style="31" customWidth="1"/>
    <col min="10500" max="10500" width="10.85546875" style="31" customWidth="1"/>
    <col min="10501" max="10502" width="11.7109375" style="31" customWidth="1"/>
    <col min="10503" max="10503" width="8.28515625" style="31" customWidth="1"/>
    <col min="10504" max="10504" width="9.42578125" style="31" customWidth="1"/>
    <col min="10505" max="10505" width="9.28515625" style="31" customWidth="1"/>
    <col min="10506" max="10506" width="7" style="31" customWidth="1"/>
    <col min="10507" max="10507" width="14" style="31" customWidth="1"/>
    <col min="10508" max="10508" width="8.5703125" style="31" customWidth="1"/>
    <col min="10509" max="10509" width="9.140625" style="31" customWidth="1"/>
    <col min="10510" max="10510" width="11.5703125" style="31" customWidth="1"/>
    <col min="10511" max="10511" width="14.85546875" style="31" customWidth="1"/>
    <col min="10512" max="10512" width="14.42578125" style="31" customWidth="1"/>
    <col min="10513" max="10749" width="11.42578125" style="31"/>
    <col min="10750" max="10750" width="9.85546875" style="31" customWidth="1"/>
    <col min="10751" max="10751" width="10.140625" style="31" customWidth="1"/>
    <col min="10752" max="10752" width="25.7109375" style="31" customWidth="1"/>
    <col min="10753" max="10753" width="30.7109375" style="31" customWidth="1"/>
    <col min="10754" max="10754" width="11.85546875" style="31" customWidth="1"/>
    <col min="10755" max="10755" width="10.42578125" style="31" customWidth="1"/>
    <col min="10756" max="10756" width="10.85546875" style="31" customWidth="1"/>
    <col min="10757" max="10758" width="11.7109375" style="31" customWidth="1"/>
    <col min="10759" max="10759" width="8.28515625" style="31" customWidth="1"/>
    <col min="10760" max="10760" width="9.42578125" style="31" customWidth="1"/>
    <col min="10761" max="10761" width="9.28515625" style="31" customWidth="1"/>
    <col min="10762" max="10762" width="7" style="31" customWidth="1"/>
    <col min="10763" max="10763" width="14" style="31" customWidth="1"/>
    <col min="10764" max="10764" width="8.5703125" style="31" customWidth="1"/>
    <col min="10765" max="10765" width="9.140625" style="31" customWidth="1"/>
    <col min="10766" max="10766" width="11.5703125" style="31" customWidth="1"/>
    <col min="10767" max="10767" width="14.85546875" style="31" customWidth="1"/>
    <col min="10768" max="10768" width="14.42578125" style="31" customWidth="1"/>
    <col min="10769" max="11005" width="11.42578125" style="31"/>
    <col min="11006" max="11006" width="9.85546875" style="31" customWidth="1"/>
    <col min="11007" max="11007" width="10.140625" style="31" customWidth="1"/>
    <col min="11008" max="11008" width="25.7109375" style="31" customWidth="1"/>
    <col min="11009" max="11009" width="30.7109375" style="31" customWidth="1"/>
    <col min="11010" max="11010" width="11.85546875" style="31" customWidth="1"/>
    <col min="11011" max="11011" width="10.42578125" style="31" customWidth="1"/>
    <col min="11012" max="11012" width="10.85546875" style="31" customWidth="1"/>
    <col min="11013" max="11014" width="11.7109375" style="31" customWidth="1"/>
    <col min="11015" max="11015" width="8.28515625" style="31" customWidth="1"/>
    <col min="11016" max="11016" width="9.42578125" style="31" customWidth="1"/>
    <col min="11017" max="11017" width="9.28515625" style="31" customWidth="1"/>
    <col min="11018" max="11018" width="7" style="31" customWidth="1"/>
    <col min="11019" max="11019" width="14" style="31" customWidth="1"/>
    <col min="11020" max="11020" width="8.5703125" style="31" customWidth="1"/>
    <col min="11021" max="11021" width="9.140625" style="31" customWidth="1"/>
    <col min="11022" max="11022" width="11.5703125" style="31" customWidth="1"/>
    <col min="11023" max="11023" width="14.85546875" style="31" customWidth="1"/>
    <col min="11024" max="11024" width="14.42578125" style="31" customWidth="1"/>
    <col min="11025" max="11261" width="11.42578125" style="31"/>
    <col min="11262" max="11262" width="9.85546875" style="31" customWidth="1"/>
    <col min="11263" max="11263" width="10.140625" style="31" customWidth="1"/>
    <col min="11264" max="11264" width="25.7109375" style="31" customWidth="1"/>
    <col min="11265" max="11265" width="30.7109375" style="31" customWidth="1"/>
    <col min="11266" max="11266" width="11.85546875" style="31" customWidth="1"/>
    <col min="11267" max="11267" width="10.42578125" style="31" customWidth="1"/>
    <col min="11268" max="11268" width="10.85546875" style="31" customWidth="1"/>
    <col min="11269" max="11270" width="11.7109375" style="31" customWidth="1"/>
    <col min="11271" max="11271" width="8.28515625" style="31" customWidth="1"/>
    <col min="11272" max="11272" width="9.42578125" style="31" customWidth="1"/>
    <col min="11273" max="11273" width="9.28515625" style="31" customWidth="1"/>
    <col min="11274" max="11274" width="7" style="31" customWidth="1"/>
    <col min="11275" max="11275" width="14" style="31" customWidth="1"/>
    <col min="11276" max="11276" width="8.5703125" style="31" customWidth="1"/>
    <col min="11277" max="11277" width="9.140625" style="31" customWidth="1"/>
    <col min="11278" max="11278" width="11.5703125" style="31" customWidth="1"/>
    <col min="11279" max="11279" width="14.85546875" style="31" customWidth="1"/>
    <col min="11280" max="11280" width="14.42578125" style="31" customWidth="1"/>
    <col min="11281" max="11517" width="11.42578125" style="31"/>
    <col min="11518" max="11518" width="9.85546875" style="31" customWidth="1"/>
    <col min="11519" max="11519" width="10.140625" style="31" customWidth="1"/>
    <col min="11520" max="11520" width="25.7109375" style="31" customWidth="1"/>
    <col min="11521" max="11521" width="30.7109375" style="31" customWidth="1"/>
    <col min="11522" max="11522" width="11.85546875" style="31" customWidth="1"/>
    <col min="11523" max="11523" width="10.42578125" style="31" customWidth="1"/>
    <col min="11524" max="11524" width="10.85546875" style="31" customWidth="1"/>
    <col min="11525" max="11526" width="11.7109375" style="31" customWidth="1"/>
    <col min="11527" max="11527" width="8.28515625" style="31" customWidth="1"/>
    <col min="11528" max="11528" width="9.42578125" style="31" customWidth="1"/>
    <col min="11529" max="11529" width="9.28515625" style="31" customWidth="1"/>
    <col min="11530" max="11530" width="7" style="31" customWidth="1"/>
    <col min="11531" max="11531" width="14" style="31" customWidth="1"/>
    <col min="11532" max="11532" width="8.5703125" style="31" customWidth="1"/>
    <col min="11533" max="11533" width="9.140625" style="31" customWidth="1"/>
    <col min="11534" max="11534" width="11.5703125" style="31" customWidth="1"/>
    <col min="11535" max="11535" width="14.85546875" style="31" customWidth="1"/>
    <col min="11536" max="11536" width="14.42578125" style="31" customWidth="1"/>
    <col min="11537" max="11773" width="11.42578125" style="31"/>
    <col min="11774" max="11774" width="9.85546875" style="31" customWidth="1"/>
    <col min="11775" max="11775" width="10.140625" style="31" customWidth="1"/>
    <col min="11776" max="11776" width="25.7109375" style="31" customWidth="1"/>
    <col min="11777" max="11777" width="30.7109375" style="31" customWidth="1"/>
    <col min="11778" max="11778" width="11.85546875" style="31" customWidth="1"/>
    <col min="11779" max="11779" width="10.42578125" style="31" customWidth="1"/>
    <col min="11780" max="11780" width="10.85546875" style="31" customWidth="1"/>
    <col min="11781" max="11782" width="11.7109375" style="31" customWidth="1"/>
    <col min="11783" max="11783" width="8.28515625" style="31" customWidth="1"/>
    <col min="11784" max="11784" width="9.42578125" style="31" customWidth="1"/>
    <col min="11785" max="11785" width="9.28515625" style="31" customWidth="1"/>
    <col min="11786" max="11786" width="7" style="31" customWidth="1"/>
    <col min="11787" max="11787" width="14" style="31" customWidth="1"/>
    <col min="11788" max="11788" width="8.5703125" style="31" customWidth="1"/>
    <col min="11789" max="11789" width="9.140625" style="31" customWidth="1"/>
    <col min="11790" max="11790" width="11.5703125" style="31" customWidth="1"/>
    <col min="11791" max="11791" width="14.85546875" style="31" customWidth="1"/>
    <col min="11792" max="11792" width="14.42578125" style="31" customWidth="1"/>
    <col min="11793" max="12029" width="11.42578125" style="31"/>
    <col min="12030" max="12030" width="9.85546875" style="31" customWidth="1"/>
    <col min="12031" max="12031" width="10.140625" style="31" customWidth="1"/>
    <col min="12032" max="12032" width="25.7109375" style="31" customWidth="1"/>
    <col min="12033" max="12033" width="30.7109375" style="31" customWidth="1"/>
    <col min="12034" max="12034" width="11.85546875" style="31" customWidth="1"/>
    <col min="12035" max="12035" width="10.42578125" style="31" customWidth="1"/>
    <col min="12036" max="12036" width="10.85546875" style="31" customWidth="1"/>
    <col min="12037" max="12038" width="11.7109375" style="31" customWidth="1"/>
    <col min="12039" max="12039" width="8.28515625" style="31" customWidth="1"/>
    <col min="12040" max="12040" width="9.42578125" style="31" customWidth="1"/>
    <col min="12041" max="12041" width="9.28515625" style="31" customWidth="1"/>
    <col min="12042" max="12042" width="7" style="31" customWidth="1"/>
    <col min="12043" max="12043" width="14" style="31" customWidth="1"/>
    <col min="12044" max="12044" width="8.5703125" style="31" customWidth="1"/>
    <col min="12045" max="12045" width="9.140625" style="31" customWidth="1"/>
    <col min="12046" max="12046" width="11.5703125" style="31" customWidth="1"/>
    <col min="12047" max="12047" width="14.85546875" style="31" customWidth="1"/>
    <col min="12048" max="12048" width="14.42578125" style="31" customWidth="1"/>
    <col min="12049" max="12285" width="11.42578125" style="31"/>
    <col min="12286" max="12286" width="9.85546875" style="31" customWidth="1"/>
    <col min="12287" max="12287" width="10.140625" style="31" customWidth="1"/>
    <col min="12288" max="12288" width="25.7109375" style="31" customWidth="1"/>
    <col min="12289" max="12289" width="30.7109375" style="31" customWidth="1"/>
    <col min="12290" max="12290" width="11.85546875" style="31" customWidth="1"/>
    <col min="12291" max="12291" width="10.42578125" style="31" customWidth="1"/>
    <col min="12292" max="12292" width="10.85546875" style="31" customWidth="1"/>
    <col min="12293" max="12294" width="11.7109375" style="31" customWidth="1"/>
    <col min="12295" max="12295" width="8.28515625" style="31" customWidth="1"/>
    <col min="12296" max="12296" width="9.42578125" style="31" customWidth="1"/>
    <col min="12297" max="12297" width="9.28515625" style="31" customWidth="1"/>
    <col min="12298" max="12298" width="7" style="31" customWidth="1"/>
    <col min="12299" max="12299" width="14" style="31" customWidth="1"/>
    <col min="12300" max="12300" width="8.5703125" style="31" customWidth="1"/>
    <col min="12301" max="12301" width="9.140625" style="31" customWidth="1"/>
    <col min="12302" max="12302" width="11.5703125" style="31" customWidth="1"/>
    <col min="12303" max="12303" width="14.85546875" style="31" customWidth="1"/>
    <col min="12304" max="12304" width="14.42578125" style="31" customWidth="1"/>
    <col min="12305" max="12541" width="11.42578125" style="31"/>
    <col min="12542" max="12542" width="9.85546875" style="31" customWidth="1"/>
    <col min="12543" max="12543" width="10.140625" style="31" customWidth="1"/>
    <col min="12544" max="12544" width="25.7109375" style="31" customWidth="1"/>
    <col min="12545" max="12545" width="30.7109375" style="31" customWidth="1"/>
    <col min="12546" max="12546" width="11.85546875" style="31" customWidth="1"/>
    <col min="12547" max="12547" width="10.42578125" style="31" customWidth="1"/>
    <col min="12548" max="12548" width="10.85546875" style="31" customWidth="1"/>
    <col min="12549" max="12550" width="11.7109375" style="31" customWidth="1"/>
    <col min="12551" max="12551" width="8.28515625" style="31" customWidth="1"/>
    <col min="12552" max="12552" width="9.42578125" style="31" customWidth="1"/>
    <col min="12553" max="12553" width="9.28515625" style="31" customWidth="1"/>
    <col min="12554" max="12554" width="7" style="31" customWidth="1"/>
    <col min="12555" max="12555" width="14" style="31" customWidth="1"/>
    <col min="12556" max="12556" width="8.5703125" style="31" customWidth="1"/>
    <col min="12557" max="12557" width="9.140625" style="31" customWidth="1"/>
    <col min="12558" max="12558" width="11.5703125" style="31" customWidth="1"/>
    <col min="12559" max="12559" width="14.85546875" style="31" customWidth="1"/>
    <col min="12560" max="12560" width="14.42578125" style="31" customWidth="1"/>
    <col min="12561" max="12797" width="11.42578125" style="31"/>
    <col min="12798" max="12798" width="9.85546875" style="31" customWidth="1"/>
    <col min="12799" max="12799" width="10.140625" style="31" customWidth="1"/>
    <col min="12800" max="12800" width="25.7109375" style="31" customWidth="1"/>
    <col min="12801" max="12801" width="30.7109375" style="31" customWidth="1"/>
    <col min="12802" max="12802" width="11.85546875" style="31" customWidth="1"/>
    <col min="12803" max="12803" width="10.42578125" style="31" customWidth="1"/>
    <col min="12804" max="12804" width="10.85546875" style="31" customWidth="1"/>
    <col min="12805" max="12806" width="11.7109375" style="31" customWidth="1"/>
    <col min="12807" max="12807" width="8.28515625" style="31" customWidth="1"/>
    <col min="12808" max="12808" width="9.42578125" style="31" customWidth="1"/>
    <col min="12809" max="12809" width="9.28515625" style="31" customWidth="1"/>
    <col min="12810" max="12810" width="7" style="31" customWidth="1"/>
    <col min="12811" max="12811" width="14" style="31" customWidth="1"/>
    <col min="12812" max="12812" width="8.5703125" style="31" customWidth="1"/>
    <col min="12813" max="12813" width="9.140625" style="31" customWidth="1"/>
    <col min="12814" max="12814" width="11.5703125" style="31" customWidth="1"/>
    <col min="12815" max="12815" width="14.85546875" style="31" customWidth="1"/>
    <col min="12816" max="12816" width="14.42578125" style="31" customWidth="1"/>
    <col min="12817" max="13053" width="11.42578125" style="31"/>
    <col min="13054" max="13054" width="9.85546875" style="31" customWidth="1"/>
    <col min="13055" max="13055" width="10.140625" style="31" customWidth="1"/>
    <col min="13056" max="13056" width="25.7109375" style="31" customWidth="1"/>
    <col min="13057" max="13057" width="30.7109375" style="31" customWidth="1"/>
    <col min="13058" max="13058" width="11.85546875" style="31" customWidth="1"/>
    <col min="13059" max="13059" width="10.42578125" style="31" customWidth="1"/>
    <col min="13060" max="13060" width="10.85546875" style="31" customWidth="1"/>
    <col min="13061" max="13062" width="11.7109375" style="31" customWidth="1"/>
    <col min="13063" max="13063" width="8.28515625" style="31" customWidth="1"/>
    <col min="13064" max="13064" width="9.42578125" style="31" customWidth="1"/>
    <col min="13065" max="13065" width="9.28515625" style="31" customWidth="1"/>
    <col min="13066" max="13066" width="7" style="31" customWidth="1"/>
    <col min="13067" max="13067" width="14" style="31" customWidth="1"/>
    <col min="13068" max="13068" width="8.5703125" style="31" customWidth="1"/>
    <col min="13069" max="13069" width="9.140625" style="31" customWidth="1"/>
    <col min="13070" max="13070" width="11.5703125" style="31" customWidth="1"/>
    <col min="13071" max="13071" width="14.85546875" style="31" customWidth="1"/>
    <col min="13072" max="13072" width="14.42578125" style="31" customWidth="1"/>
    <col min="13073" max="13309" width="11.42578125" style="31"/>
    <col min="13310" max="13310" width="9.85546875" style="31" customWidth="1"/>
    <col min="13311" max="13311" width="10.140625" style="31" customWidth="1"/>
    <col min="13312" max="13312" width="25.7109375" style="31" customWidth="1"/>
    <col min="13313" max="13313" width="30.7109375" style="31" customWidth="1"/>
    <col min="13314" max="13314" width="11.85546875" style="31" customWidth="1"/>
    <col min="13315" max="13315" width="10.42578125" style="31" customWidth="1"/>
    <col min="13316" max="13316" width="10.85546875" style="31" customWidth="1"/>
    <col min="13317" max="13318" width="11.7109375" style="31" customWidth="1"/>
    <col min="13319" max="13319" width="8.28515625" style="31" customWidth="1"/>
    <col min="13320" max="13320" width="9.42578125" style="31" customWidth="1"/>
    <col min="13321" max="13321" width="9.28515625" style="31" customWidth="1"/>
    <col min="13322" max="13322" width="7" style="31" customWidth="1"/>
    <col min="13323" max="13323" width="14" style="31" customWidth="1"/>
    <col min="13324" max="13324" width="8.5703125" style="31" customWidth="1"/>
    <col min="13325" max="13325" width="9.140625" style="31" customWidth="1"/>
    <col min="13326" max="13326" width="11.5703125" style="31" customWidth="1"/>
    <col min="13327" max="13327" width="14.85546875" style="31" customWidth="1"/>
    <col min="13328" max="13328" width="14.42578125" style="31" customWidth="1"/>
    <col min="13329" max="13565" width="11.42578125" style="31"/>
    <col min="13566" max="13566" width="9.85546875" style="31" customWidth="1"/>
    <col min="13567" max="13567" width="10.140625" style="31" customWidth="1"/>
    <col min="13568" max="13568" width="25.7109375" style="31" customWidth="1"/>
    <col min="13569" max="13569" width="30.7109375" style="31" customWidth="1"/>
    <col min="13570" max="13570" width="11.85546875" style="31" customWidth="1"/>
    <col min="13571" max="13571" width="10.42578125" style="31" customWidth="1"/>
    <col min="13572" max="13572" width="10.85546875" style="31" customWidth="1"/>
    <col min="13573" max="13574" width="11.7109375" style="31" customWidth="1"/>
    <col min="13575" max="13575" width="8.28515625" style="31" customWidth="1"/>
    <col min="13576" max="13576" width="9.42578125" style="31" customWidth="1"/>
    <col min="13577" max="13577" width="9.28515625" style="31" customWidth="1"/>
    <col min="13578" max="13578" width="7" style="31" customWidth="1"/>
    <col min="13579" max="13579" width="14" style="31" customWidth="1"/>
    <col min="13580" max="13580" width="8.5703125" style="31" customWidth="1"/>
    <col min="13581" max="13581" width="9.140625" style="31" customWidth="1"/>
    <col min="13582" max="13582" width="11.5703125" style="31" customWidth="1"/>
    <col min="13583" max="13583" width="14.85546875" style="31" customWidth="1"/>
    <col min="13584" max="13584" width="14.42578125" style="31" customWidth="1"/>
    <col min="13585" max="13821" width="11.42578125" style="31"/>
    <col min="13822" max="13822" width="9.85546875" style="31" customWidth="1"/>
    <col min="13823" max="13823" width="10.140625" style="31" customWidth="1"/>
    <col min="13824" max="13824" width="25.7109375" style="31" customWidth="1"/>
    <col min="13825" max="13825" width="30.7109375" style="31" customWidth="1"/>
    <col min="13826" max="13826" width="11.85546875" style="31" customWidth="1"/>
    <col min="13827" max="13827" width="10.42578125" style="31" customWidth="1"/>
    <col min="13828" max="13828" width="10.85546875" style="31" customWidth="1"/>
    <col min="13829" max="13830" width="11.7109375" style="31" customWidth="1"/>
    <col min="13831" max="13831" width="8.28515625" style="31" customWidth="1"/>
    <col min="13832" max="13832" width="9.42578125" style="31" customWidth="1"/>
    <col min="13833" max="13833" width="9.28515625" style="31" customWidth="1"/>
    <col min="13834" max="13834" width="7" style="31" customWidth="1"/>
    <col min="13835" max="13835" width="14" style="31" customWidth="1"/>
    <col min="13836" max="13836" width="8.5703125" style="31" customWidth="1"/>
    <col min="13837" max="13837" width="9.140625" style="31" customWidth="1"/>
    <col min="13838" max="13838" width="11.5703125" style="31" customWidth="1"/>
    <col min="13839" max="13839" width="14.85546875" style="31" customWidth="1"/>
    <col min="13840" max="13840" width="14.42578125" style="31" customWidth="1"/>
    <col min="13841" max="14077" width="11.42578125" style="31"/>
    <col min="14078" max="14078" width="9.85546875" style="31" customWidth="1"/>
    <col min="14079" max="14079" width="10.140625" style="31" customWidth="1"/>
    <col min="14080" max="14080" width="25.7109375" style="31" customWidth="1"/>
    <col min="14081" max="14081" width="30.7109375" style="31" customWidth="1"/>
    <col min="14082" max="14082" width="11.85546875" style="31" customWidth="1"/>
    <col min="14083" max="14083" width="10.42578125" style="31" customWidth="1"/>
    <col min="14084" max="14084" width="10.85546875" style="31" customWidth="1"/>
    <col min="14085" max="14086" width="11.7109375" style="31" customWidth="1"/>
    <col min="14087" max="14087" width="8.28515625" style="31" customWidth="1"/>
    <col min="14088" max="14088" width="9.42578125" style="31" customWidth="1"/>
    <col min="14089" max="14089" width="9.28515625" style="31" customWidth="1"/>
    <col min="14090" max="14090" width="7" style="31" customWidth="1"/>
    <col min="14091" max="14091" width="14" style="31" customWidth="1"/>
    <col min="14092" max="14092" width="8.5703125" style="31" customWidth="1"/>
    <col min="14093" max="14093" width="9.140625" style="31" customWidth="1"/>
    <col min="14094" max="14094" width="11.5703125" style="31" customWidth="1"/>
    <col min="14095" max="14095" width="14.85546875" style="31" customWidth="1"/>
    <col min="14096" max="14096" width="14.42578125" style="31" customWidth="1"/>
    <col min="14097" max="14333" width="11.42578125" style="31"/>
    <col min="14334" max="14334" width="9.85546875" style="31" customWidth="1"/>
    <col min="14335" max="14335" width="10.140625" style="31" customWidth="1"/>
    <col min="14336" max="14336" width="25.7109375" style="31" customWidth="1"/>
    <col min="14337" max="14337" width="30.7109375" style="31" customWidth="1"/>
    <col min="14338" max="14338" width="11.85546875" style="31" customWidth="1"/>
    <col min="14339" max="14339" width="10.42578125" style="31" customWidth="1"/>
    <col min="14340" max="14340" width="10.85546875" style="31" customWidth="1"/>
    <col min="14341" max="14342" width="11.7109375" style="31" customWidth="1"/>
    <col min="14343" max="14343" width="8.28515625" style="31" customWidth="1"/>
    <col min="14344" max="14344" width="9.42578125" style="31" customWidth="1"/>
    <col min="14345" max="14345" width="9.28515625" style="31" customWidth="1"/>
    <col min="14346" max="14346" width="7" style="31" customWidth="1"/>
    <col min="14347" max="14347" width="14" style="31" customWidth="1"/>
    <col min="14348" max="14348" width="8.5703125" style="31" customWidth="1"/>
    <col min="14349" max="14349" width="9.140625" style="31" customWidth="1"/>
    <col min="14350" max="14350" width="11.5703125" style="31" customWidth="1"/>
    <col min="14351" max="14351" width="14.85546875" style="31" customWidth="1"/>
    <col min="14352" max="14352" width="14.42578125" style="31" customWidth="1"/>
    <col min="14353" max="14589" width="11.42578125" style="31"/>
    <col min="14590" max="14590" width="9.85546875" style="31" customWidth="1"/>
    <col min="14591" max="14591" width="10.140625" style="31" customWidth="1"/>
    <col min="14592" max="14592" width="25.7109375" style="31" customWidth="1"/>
    <col min="14593" max="14593" width="30.7109375" style="31" customWidth="1"/>
    <col min="14594" max="14594" width="11.85546875" style="31" customWidth="1"/>
    <col min="14595" max="14595" width="10.42578125" style="31" customWidth="1"/>
    <col min="14596" max="14596" width="10.85546875" style="31" customWidth="1"/>
    <col min="14597" max="14598" width="11.7109375" style="31" customWidth="1"/>
    <col min="14599" max="14599" width="8.28515625" style="31" customWidth="1"/>
    <col min="14600" max="14600" width="9.42578125" style="31" customWidth="1"/>
    <col min="14601" max="14601" width="9.28515625" style="31" customWidth="1"/>
    <col min="14602" max="14602" width="7" style="31" customWidth="1"/>
    <col min="14603" max="14603" width="14" style="31" customWidth="1"/>
    <col min="14604" max="14604" width="8.5703125" style="31" customWidth="1"/>
    <col min="14605" max="14605" width="9.140625" style="31" customWidth="1"/>
    <col min="14606" max="14606" width="11.5703125" style="31" customWidth="1"/>
    <col min="14607" max="14607" width="14.85546875" style="31" customWidth="1"/>
    <col min="14608" max="14608" width="14.42578125" style="31" customWidth="1"/>
    <col min="14609" max="14845" width="11.42578125" style="31"/>
    <col min="14846" max="14846" width="9.85546875" style="31" customWidth="1"/>
    <col min="14847" max="14847" width="10.140625" style="31" customWidth="1"/>
    <col min="14848" max="14848" width="25.7109375" style="31" customWidth="1"/>
    <col min="14849" max="14849" width="30.7109375" style="31" customWidth="1"/>
    <col min="14850" max="14850" width="11.85546875" style="31" customWidth="1"/>
    <col min="14851" max="14851" width="10.42578125" style="31" customWidth="1"/>
    <col min="14852" max="14852" width="10.85546875" style="31" customWidth="1"/>
    <col min="14853" max="14854" width="11.7109375" style="31" customWidth="1"/>
    <col min="14855" max="14855" width="8.28515625" style="31" customWidth="1"/>
    <col min="14856" max="14856" width="9.42578125" style="31" customWidth="1"/>
    <col min="14857" max="14857" width="9.28515625" style="31" customWidth="1"/>
    <col min="14858" max="14858" width="7" style="31" customWidth="1"/>
    <col min="14859" max="14859" width="14" style="31" customWidth="1"/>
    <col min="14860" max="14860" width="8.5703125" style="31" customWidth="1"/>
    <col min="14861" max="14861" width="9.140625" style="31" customWidth="1"/>
    <col min="14862" max="14862" width="11.5703125" style="31" customWidth="1"/>
    <col min="14863" max="14863" width="14.85546875" style="31" customWidth="1"/>
    <col min="14864" max="14864" width="14.42578125" style="31" customWidth="1"/>
    <col min="14865" max="15101" width="11.42578125" style="31"/>
    <col min="15102" max="15102" width="9.85546875" style="31" customWidth="1"/>
    <col min="15103" max="15103" width="10.140625" style="31" customWidth="1"/>
    <col min="15104" max="15104" width="25.7109375" style="31" customWidth="1"/>
    <col min="15105" max="15105" width="30.7109375" style="31" customWidth="1"/>
    <col min="15106" max="15106" width="11.85546875" style="31" customWidth="1"/>
    <col min="15107" max="15107" width="10.42578125" style="31" customWidth="1"/>
    <col min="15108" max="15108" width="10.85546875" style="31" customWidth="1"/>
    <col min="15109" max="15110" width="11.7109375" style="31" customWidth="1"/>
    <col min="15111" max="15111" width="8.28515625" style="31" customWidth="1"/>
    <col min="15112" max="15112" width="9.42578125" style="31" customWidth="1"/>
    <col min="15113" max="15113" width="9.28515625" style="31" customWidth="1"/>
    <col min="15114" max="15114" width="7" style="31" customWidth="1"/>
    <col min="15115" max="15115" width="14" style="31" customWidth="1"/>
    <col min="15116" max="15116" width="8.5703125" style="31" customWidth="1"/>
    <col min="15117" max="15117" width="9.140625" style="31" customWidth="1"/>
    <col min="15118" max="15118" width="11.5703125" style="31" customWidth="1"/>
    <col min="15119" max="15119" width="14.85546875" style="31" customWidth="1"/>
    <col min="15120" max="15120" width="14.42578125" style="31" customWidth="1"/>
    <col min="15121" max="15357" width="11.42578125" style="31"/>
    <col min="15358" max="15358" width="9.85546875" style="31" customWidth="1"/>
    <col min="15359" max="15359" width="10.140625" style="31" customWidth="1"/>
    <col min="15360" max="15360" width="25.7109375" style="31" customWidth="1"/>
    <col min="15361" max="15361" width="30.7109375" style="31" customWidth="1"/>
    <col min="15362" max="15362" width="11.85546875" style="31" customWidth="1"/>
    <col min="15363" max="15363" width="10.42578125" style="31" customWidth="1"/>
    <col min="15364" max="15364" width="10.85546875" style="31" customWidth="1"/>
    <col min="15365" max="15366" width="11.7109375" style="31" customWidth="1"/>
    <col min="15367" max="15367" width="8.28515625" style="31" customWidth="1"/>
    <col min="15368" max="15368" width="9.42578125" style="31" customWidth="1"/>
    <col min="15369" max="15369" width="9.28515625" style="31" customWidth="1"/>
    <col min="15370" max="15370" width="7" style="31" customWidth="1"/>
    <col min="15371" max="15371" width="14" style="31" customWidth="1"/>
    <col min="15372" max="15372" width="8.5703125" style="31" customWidth="1"/>
    <col min="15373" max="15373" width="9.140625" style="31" customWidth="1"/>
    <col min="15374" max="15374" width="11.5703125" style="31" customWidth="1"/>
    <col min="15375" max="15375" width="14.85546875" style="31" customWidth="1"/>
    <col min="15376" max="15376" width="14.42578125" style="31" customWidth="1"/>
    <col min="15377" max="15613" width="11.42578125" style="31"/>
    <col min="15614" max="15614" width="9.85546875" style="31" customWidth="1"/>
    <col min="15615" max="15615" width="10.140625" style="31" customWidth="1"/>
    <col min="15616" max="15616" width="25.7109375" style="31" customWidth="1"/>
    <col min="15617" max="15617" width="30.7109375" style="31" customWidth="1"/>
    <col min="15618" max="15618" width="11.85546875" style="31" customWidth="1"/>
    <col min="15619" max="15619" width="10.42578125" style="31" customWidth="1"/>
    <col min="15620" max="15620" width="10.85546875" style="31" customWidth="1"/>
    <col min="15621" max="15622" width="11.7109375" style="31" customWidth="1"/>
    <col min="15623" max="15623" width="8.28515625" style="31" customWidth="1"/>
    <col min="15624" max="15624" width="9.42578125" style="31" customWidth="1"/>
    <col min="15625" max="15625" width="9.28515625" style="31" customWidth="1"/>
    <col min="15626" max="15626" width="7" style="31" customWidth="1"/>
    <col min="15627" max="15627" width="14" style="31" customWidth="1"/>
    <col min="15628" max="15628" width="8.5703125" style="31" customWidth="1"/>
    <col min="15629" max="15629" width="9.140625" style="31" customWidth="1"/>
    <col min="15630" max="15630" width="11.5703125" style="31" customWidth="1"/>
    <col min="15631" max="15631" width="14.85546875" style="31" customWidth="1"/>
    <col min="15632" max="15632" width="14.42578125" style="31" customWidth="1"/>
    <col min="15633" max="15869" width="11.42578125" style="31"/>
    <col min="15870" max="15870" width="9.85546875" style="31" customWidth="1"/>
    <col min="15871" max="15871" width="10.140625" style="31" customWidth="1"/>
    <col min="15872" max="15872" width="25.7109375" style="31" customWidth="1"/>
    <col min="15873" max="15873" width="30.7109375" style="31" customWidth="1"/>
    <col min="15874" max="15874" width="11.85546875" style="31" customWidth="1"/>
    <col min="15875" max="15875" width="10.42578125" style="31" customWidth="1"/>
    <col min="15876" max="15876" width="10.85546875" style="31" customWidth="1"/>
    <col min="15877" max="15878" width="11.7109375" style="31" customWidth="1"/>
    <col min="15879" max="15879" width="8.28515625" style="31" customWidth="1"/>
    <col min="15880" max="15880" width="9.42578125" style="31" customWidth="1"/>
    <col min="15881" max="15881" width="9.28515625" style="31" customWidth="1"/>
    <col min="15882" max="15882" width="7" style="31" customWidth="1"/>
    <col min="15883" max="15883" width="14" style="31" customWidth="1"/>
    <col min="15884" max="15884" width="8.5703125" style="31" customWidth="1"/>
    <col min="15885" max="15885" width="9.140625" style="31" customWidth="1"/>
    <col min="15886" max="15886" width="11.5703125" style="31" customWidth="1"/>
    <col min="15887" max="15887" width="14.85546875" style="31" customWidth="1"/>
    <col min="15888" max="15888" width="14.42578125" style="31" customWidth="1"/>
    <col min="15889" max="16125" width="11.42578125" style="31"/>
    <col min="16126" max="16126" width="9.85546875" style="31" customWidth="1"/>
    <col min="16127" max="16127" width="10.140625" style="31" customWidth="1"/>
    <col min="16128" max="16128" width="25.7109375" style="31" customWidth="1"/>
    <col min="16129" max="16129" width="30.7109375" style="31" customWidth="1"/>
    <col min="16130" max="16130" width="11.85546875" style="31" customWidth="1"/>
    <col min="16131" max="16131" width="10.42578125" style="31" customWidth="1"/>
    <col min="16132" max="16132" width="10.85546875" style="31" customWidth="1"/>
    <col min="16133" max="16134" width="11.7109375" style="31" customWidth="1"/>
    <col min="16135" max="16135" width="8.28515625" style="31" customWidth="1"/>
    <col min="16136" max="16136" width="9.42578125" style="31" customWidth="1"/>
    <col min="16137" max="16137" width="9.28515625" style="31" customWidth="1"/>
    <col min="16138" max="16138" width="7" style="31" customWidth="1"/>
    <col min="16139" max="16139" width="14" style="31" customWidth="1"/>
    <col min="16140" max="16140" width="8.5703125" style="31" customWidth="1"/>
    <col min="16141" max="16141" width="9.140625" style="31" customWidth="1"/>
    <col min="16142" max="16142" width="11.5703125" style="31" customWidth="1"/>
    <col min="16143" max="16143" width="14.85546875" style="31" customWidth="1"/>
    <col min="16144" max="16144" width="14.42578125" style="31" customWidth="1"/>
    <col min="16145" max="16384" width="11.42578125" style="31"/>
  </cols>
  <sheetData>
    <row r="1" spans="3:21" s="16" customFormat="1" ht="27" customHeight="1">
      <c r="C1" s="14" t="s">
        <v>97</v>
      </c>
      <c r="D1" s="15"/>
      <c r="E1" s="178" t="s">
        <v>98</v>
      </c>
      <c r="F1" s="178"/>
      <c r="G1" s="178"/>
      <c r="I1" s="15"/>
      <c r="J1" s="17"/>
      <c r="K1" s="17"/>
      <c r="L1" s="160"/>
      <c r="M1" s="160"/>
      <c r="P1" s="179" t="s">
        <v>71</v>
      </c>
      <c r="Q1" s="179"/>
      <c r="R1" s="18">
        <v>1</v>
      </c>
      <c r="S1" s="19" t="s">
        <v>9</v>
      </c>
      <c r="T1" s="20">
        <v>2</v>
      </c>
      <c r="U1" s="21"/>
    </row>
    <row r="2" spans="3:21" s="16" customFormat="1" ht="19.5" customHeight="1">
      <c r="C2" s="14" t="s">
        <v>72</v>
      </c>
      <c r="D2" s="15"/>
      <c r="E2" s="180" t="s">
        <v>814</v>
      </c>
      <c r="F2" s="180"/>
      <c r="G2" s="180"/>
      <c r="I2" s="15"/>
      <c r="J2" s="17"/>
      <c r="K2" s="17"/>
      <c r="L2" s="160"/>
      <c r="M2" s="160"/>
      <c r="N2" s="17"/>
      <c r="O2" s="17"/>
      <c r="P2" s="160"/>
      <c r="Q2" s="15"/>
      <c r="R2" s="15"/>
      <c r="S2" s="15"/>
      <c r="T2" s="17"/>
      <c r="U2" s="17"/>
    </row>
    <row r="3" spans="3:21" s="16" customFormat="1" ht="19.5" customHeight="1">
      <c r="C3" s="14" t="s">
        <v>99</v>
      </c>
      <c r="D3" s="22"/>
      <c r="E3" s="180" t="s">
        <v>815</v>
      </c>
      <c r="F3" s="180"/>
      <c r="G3" s="180"/>
      <c r="I3" s="15"/>
      <c r="J3" s="17"/>
      <c r="K3" s="17"/>
      <c r="L3" s="160"/>
      <c r="M3" s="160"/>
      <c r="N3" s="17"/>
      <c r="P3" s="173"/>
      <c r="Q3" s="14"/>
      <c r="R3" s="14" t="s">
        <v>73</v>
      </c>
      <c r="S3" s="15"/>
      <c r="T3" s="15"/>
      <c r="U3" s="17"/>
    </row>
    <row r="4" spans="3:21" s="16" customFormat="1" ht="19.5" customHeight="1">
      <c r="C4" s="14" t="s">
        <v>74</v>
      </c>
      <c r="D4" s="15"/>
      <c r="E4" s="181" t="s">
        <v>816</v>
      </c>
      <c r="F4" s="181"/>
      <c r="G4" s="181"/>
      <c r="I4" s="23"/>
      <c r="J4" s="17"/>
      <c r="K4" s="17"/>
      <c r="L4" s="160"/>
      <c r="M4" s="160"/>
      <c r="N4" s="17"/>
      <c r="P4" s="173"/>
      <c r="R4" s="24" t="s">
        <v>0</v>
      </c>
      <c r="S4" s="24" t="s">
        <v>1</v>
      </c>
      <c r="T4" s="25" t="s">
        <v>2</v>
      </c>
      <c r="U4" s="21"/>
    </row>
    <row r="5" spans="3:21" s="27" customFormat="1" ht="14.25">
      <c r="C5" s="26"/>
      <c r="D5" s="26"/>
      <c r="E5" s="26"/>
      <c r="F5" s="26"/>
      <c r="G5" s="26"/>
      <c r="H5" s="26"/>
      <c r="I5" s="26"/>
      <c r="J5" s="26"/>
      <c r="K5" s="26"/>
      <c r="L5" s="161"/>
      <c r="M5" s="161"/>
      <c r="N5" s="26"/>
      <c r="P5" s="174"/>
      <c r="R5" s="28">
        <v>2022</v>
      </c>
      <c r="S5" s="28">
        <v>4</v>
      </c>
      <c r="T5" s="28">
        <v>25</v>
      </c>
      <c r="U5" s="29"/>
    </row>
    <row r="6" spans="3:21" s="27" customFormat="1" ht="14.25">
      <c r="C6" s="26"/>
      <c r="D6" s="26"/>
      <c r="E6" s="26"/>
      <c r="F6" s="26"/>
      <c r="G6" s="26"/>
      <c r="H6" s="26"/>
      <c r="I6" s="26"/>
      <c r="J6" s="26"/>
      <c r="K6" s="26"/>
      <c r="L6" s="161"/>
      <c r="M6" s="161"/>
      <c r="N6" s="26"/>
      <c r="O6" s="26"/>
      <c r="P6" s="161"/>
      <c r="Q6" s="26"/>
      <c r="R6" s="26"/>
      <c r="S6" s="26"/>
      <c r="T6" s="26"/>
      <c r="U6" s="26"/>
    </row>
    <row r="7" spans="3:21" s="27" customFormat="1" ht="27.75" customHeight="1">
      <c r="C7" s="182" t="s">
        <v>75</v>
      </c>
      <c r="D7" s="182" t="s">
        <v>3</v>
      </c>
      <c r="E7" s="184" t="s">
        <v>76</v>
      </c>
      <c r="F7" s="184" t="s">
        <v>77</v>
      </c>
      <c r="G7" s="184" t="s">
        <v>78</v>
      </c>
      <c r="H7" s="190" t="s">
        <v>10</v>
      </c>
      <c r="I7" s="191"/>
      <c r="J7" s="190" t="s">
        <v>79</v>
      </c>
      <c r="K7" s="191"/>
      <c r="L7" s="190" t="s">
        <v>80</v>
      </c>
      <c r="M7" s="192"/>
      <c r="N7" s="192"/>
      <c r="O7" s="191"/>
      <c r="P7" s="193" t="s">
        <v>11</v>
      </c>
      <c r="Q7" s="190" t="s">
        <v>12</v>
      </c>
      <c r="R7" s="191"/>
      <c r="S7" s="184" t="s">
        <v>4</v>
      </c>
      <c r="T7" s="186" t="s">
        <v>5</v>
      </c>
      <c r="U7" s="187"/>
    </row>
    <row r="8" spans="3:21" s="27" customFormat="1">
      <c r="C8" s="183"/>
      <c r="D8" s="183"/>
      <c r="E8" s="185"/>
      <c r="F8" s="185"/>
      <c r="G8" s="185"/>
      <c r="H8" s="30" t="s">
        <v>81</v>
      </c>
      <c r="I8" s="30" t="s">
        <v>82</v>
      </c>
      <c r="J8" s="30" t="s">
        <v>83</v>
      </c>
      <c r="K8" s="30" t="s">
        <v>84</v>
      </c>
      <c r="L8" s="162" t="s">
        <v>85</v>
      </c>
      <c r="M8" s="162" t="s">
        <v>86</v>
      </c>
      <c r="N8" s="30" t="s">
        <v>87</v>
      </c>
      <c r="O8" s="30" t="s">
        <v>6</v>
      </c>
      <c r="P8" s="194"/>
      <c r="Q8" s="30" t="s">
        <v>100</v>
      </c>
      <c r="R8" s="30" t="s">
        <v>101</v>
      </c>
      <c r="S8" s="185"/>
      <c r="T8" s="188"/>
      <c r="U8" s="189"/>
    </row>
    <row r="9" spans="3:21" s="27" customFormat="1" ht="39.950000000000003" customHeight="1">
      <c r="C9" s="34">
        <v>1</v>
      </c>
      <c r="D9" s="3">
        <v>27</v>
      </c>
      <c r="E9" s="11" t="s">
        <v>15</v>
      </c>
      <c r="F9" s="33" t="s">
        <v>105</v>
      </c>
      <c r="G9" s="89"/>
      <c r="H9" s="5" t="s">
        <v>30</v>
      </c>
      <c r="I9" s="5" t="s">
        <v>31</v>
      </c>
      <c r="J9" s="8">
        <v>39190</v>
      </c>
      <c r="K9" s="8">
        <v>39230</v>
      </c>
      <c r="L9" s="118">
        <v>1</v>
      </c>
      <c r="M9" s="118">
        <v>1</v>
      </c>
      <c r="N9" s="90"/>
      <c r="O9" s="90"/>
      <c r="P9" s="175" t="s">
        <v>66</v>
      </c>
      <c r="Q9" s="7">
        <v>541</v>
      </c>
      <c r="R9" s="9">
        <v>720</v>
      </c>
      <c r="S9" s="3" t="s">
        <v>50</v>
      </c>
      <c r="T9" s="176"/>
      <c r="U9" s="177"/>
    </row>
    <row r="10" spans="3:21" s="27" customFormat="1" ht="39.950000000000003" customHeight="1">
      <c r="C10" s="32">
        <v>2</v>
      </c>
      <c r="D10" s="3">
        <v>27</v>
      </c>
      <c r="E10" s="11" t="s">
        <v>15</v>
      </c>
      <c r="F10" s="33" t="s">
        <v>105</v>
      </c>
      <c r="G10" s="89"/>
      <c r="H10" s="5" t="s">
        <v>32</v>
      </c>
      <c r="I10" s="5" t="s">
        <v>33</v>
      </c>
      <c r="J10" s="8">
        <v>39230</v>
      </c>
      <c r="K10" s="8">
        <v>39293</v>
      </c>
      <c r="L10" s="118">
        <v>1</v>
      </c>
      <c r="M10" s="118">
        <v>2</v>
      </c>
      <c r="N10" s="90"/>
      <c r="O10" s="90"/>
      <c r="P10" s="175" t="s">
        <v>67</v>
      </c>
      <c r="Q10" s="7">
        <v>721</v>
      </c>
      <c r="R10" s="9">
        <v>901</v>
      </c>
      <c r="S10" s="3" t="s">
        <v>50</v>
      </c>
      <c r="T10" s="176"/>
      <c r="U10" s="177"/>
    </row>
    <row r="11" spans="3:21" s="27" customFormat="1" ht="39.950000000000003" customHeight="1">
      <c r="C11" s="34">
        <v>3</v>
      </c>
      <c r="D11" s="3">
        <v>27</v>
      </c>
      <c r="E11" s="11" t="s">
        <v>15</v>
      </c>
      <c r="F11" s="33" t="s">
        <v>105</v>
      </c>
      <c r="G11" s="89"/>
      <c r="H11" s="5" t="s">
        <v>34</v>
      </c>
      <c r="I11" s="5" t="s">
        <v>35</v>
      </c>
      <c r="J11" s="8">
        <v>39293</v>
      </c>
      <c r="K11" s="8">
        <v>39317</v>
      </c>
      <c r="L11" s="118">
        <v>1</v>
      </c>
      <c r="M11" s="118">
        <v>3</v>
      </c>
      <c r="N11" s="90"/>
      <c r="O11" s="90"/>
      <c r="P11" s="175" t="s">
        <v>68</v>
      </c>
      <c r="Q11" s="7">
        <v>902</v>
      </c>
      <c r="R11" s="9">
        <v>1082</v>
      </c>
      <c r="S11" s="3" t="s">
        <v>50</v>
      </c>
      <c r="T11" s="176"/>
      <c r="U11" s="177"/>
    </row>
    <row r="12" spans="3:21" s="27" customFormat="1" ht="39.950000000000003" customHeight="1">
      <c r="C12" s="32">
        <v>4</v>
      </c>
      <c r="D12" s="3">
        <v>27</v>
      </c>
      <c r="E12" s="11" t="s">
        <v>15</v>
      </c>
      <c r="F12" s="33" t="s">
        <v>105</v>
      </c>
      <c r="G12" s="89"/>
      <c r="H12" s="5" t="s">
        <v>36</v>
      </c>
      <c r="I12" s="5" t="s">
        <v>37</v>
      </c>
      <c r="J12" s="8">
        <v>39317</v>
      </c>
      <c r="K12" s="8">
        <v>39346</v>
      </c>
      <c r="L12" s="118">
        <v>1</v>
      </c>
      <c r="M12" s="118">
        <v>4</v>
      </c>
      <c r="N12" s="90"/>
      <c r="O12" s="90"/>
      <c r="P12" s="175" t="s">
        <v>69</v>
      </c>
      <c r="Q12" s="7">
        <v>1083</v>
      </c>
      <c r="R12" s="9">
        <v>1263</v>
      </c>
      <c r="S12" s="3" t="s">
        <v>50</v>
      </c>
      <c r="T12" s="176"/>
      <c r="U12" s="177"/>
    </row>
    <row r="13" spans="3:21" s="27" customFormat="1" ht="39.950000000000003" customHeight="1">
      <c r="C13" s="34">
        <v>5</v>
      </c>
      <c r="D13" s="3">
        <v>27</v>
      </c>
      <c r="E13" s="11" t="s">
        <v>15</v>
      </c>
      <c r="F13" s="33" t="s">
        <v>105</v>
      </c>
      <c r="G13" s="89"/>
      <c r="H13" s="5" t="s">
        <v>38</v>
      </c>
      <c r="I13" s="5" t="s">
        <v>39</v>
      </c>
      <c r="J13" s="8">
        <v>39346</v>
      </c>
      <c r="K13" s="8">
        <v>39377</v>
      </c>
      <c r="L13" s="118">
        <v>1</v>
      </c>
      <c r="M13" s="118">
        <v>5</v>
      </c>
      <c r="N13" s="90"/>
      <c r="O13" s="90"/>
      <c r="P13" s="175" t="s">
        <v>70</v>
      </c>
      <c r="Q13" s="7">
        <v>1264</v>
      </c>
      <c r="R13" s="9">
        <v>1444</v>
      </c>
      <c r="S13" s="3" t="s">
        <v>50</v>
      </c>
      <c r="T13" s="176"/>
      <c r="U13" s="177"/>
    </row>
    <row r="14" spans="3:21" s="27" customFormat="1" ht="39.950000000000003" customHeight="1">
      <c r="C14" s="32">
        <v>6</v>
      </c>
      <c r="D14" s="3">
        <v>27</v>
      </c>
      <c r="E14" s="11" t="s">
        <v>15</v>
      </c>
      <c r="F14" s="33" t="s">
        <v>105</v>
      </c>
      <c r="G14" s="89"/>
      <c r="H14" s="5" t="s">
        <v>40</v>
      </c>
      <c r="I14" s="5" t="s">
        <v>41</v>
      </c>
      <c r="J14" s="8">
        <v>39582</v>
      </c>
      <c r="K14" s="8">
        <v>39602</v>
      </c>
      <c r="L14" s="118">
        <v>1</v>
      </c>
      <c r="M14" s="118">
        <v>6</v>
      </c>
      <c r="N14" s="90"/>
      <c r="O14" s="90"/>
      <c r="P14" s="175" t="s">
        <v>58</v>
      </c>
      <c r="Q14" s="7">
        <v>902</v>
      </c>
      <c r="R14" s="9">
        <v>1080</v>
      </c>
      <c r="S14" s="3" t="s">
        <v>50</v>
      </c>
      <c r="T14" s="176"/>
      <c r="U14" s="177"/>
    </row>
    <row r="15" spans="3:21" s="27" customFormat="1" ht="39.950000000000003" customHeight="1">
      <c r="C15" s="34">
        <v>7</v>
      </c>
      <c r="D15" s="3">
        <v>27</v>
      </c>
      <c r="E15" s="11" t="s">
        <v>15</v>
      </c>
      <c r="F15" s="33" t="s">
        <v>105</v>
      </c>
      <c r="G15" s="89"/>
      <c r="H15" s="5" t="s">
        <v>42</v>
      </c>
      <c r="I15" s="5" t="s">
        <v>43</v>
      </c>
      <c r="J15" s="8">
        <v>39602</v>
      </c>
      <c r="K15" s="8">
        <v>39618</v>
      </c>
      <c r="L15" s="118">
        <v>2</v>
      </c>
      <c r="M15" s="118">
        <v>1</v>
      </c>
      <c r="N15" s="90"/>
      <c r="O15" s="90"/>
      <c r="P15" s="175" t="s">
        <v>59</v>
      </c>
      <c r="Q15" s="7">
        <v>1081</v>
      </c>
      <c r="R15" s="9">
        <v>1260</v>
      </c>
      <c r="S15" s="3" t="s">
        <v>50</v>
      </c>
      <c r="T15" s="176"/>
      <c r="U15" s="177"/>
    </row>
    <row r="16" spans="3:21" s="27" customFormat="1" ht="39.950000000000003" customHeight="1">
      <c r="C16" s="32">
        <v>8</v>
      </c>
      <c r="D16" s="3">
        <v>27</v>
      </c>
      <c r="E16" s="11" t="s">
        <v>15</v>
      </c>
      <c r="F16" s="33" t="s">
        <v>105</v>
      </c>
      <c r="G16" s="89"/>
      <c r="H16" s="5" t="s">
        <v>44</v>
      </c>
      <c r="I16" s="5" t="s">
        <v>45</v>
      </c>
      <c r="J16" s="8">
        <v>39618</v>
      </c>
      <c r="K16" s="8">
        <v>39643</v>
      </c>
      <c r="L16" s="118">
        <v>2</v>
      </c>
      <c r="M16" s="118">
        <v>2</v>
      </c>
      <c r="N16" s="90"/>
      <c r="O16" s="90"/>
      <c r="P16" s="175" t="s">
        <v>60</v>
      </c>
      <c r="Q16" s="7">
        <v>1261</v>
      </c>
      <c r="R16" s="9">
        <v>1440</v>
      </c>
      <c r="S16" s="3" t="s">
        <v>50</v>
      </c>
      <c r="T16" s="176"/>
      <c r="U16" s="177"/>
    </row>
    <row r="17" spans="3:24" s="27" customFormat="1" ht="39.950000000000003" customHeight="1">
      <c r="C17" s="34">
        <v>9</v>
      </c>
      <c r="D17" s="3">
        <v>27</v>
      </c>
      <c r="E17" s="11" t="s">
        <v>15</v>
      </c>
      <c r="F17" s="33" t="s">
        <v>105</v>
      </c>
      <c r="G17" s="89"/>
      <c r="H17" s="5" t="s">
        <v>47</v>
      </c>
      <c r="I17" s="5" t="s">
        <v>46</v>
      </c>
      <c r="J17" s="8">
        <v>39643</v>
      </c>
      <c r="K17" s="8">
        <v>39661</v>
      </c>
      <c r="L17" s="118">
        <v>2</v>
      </c>
      <c r="M17" s="118">
        <v>3</v>
      </c>
      <c r="N17" s="90"/>
      <c r="O17" s="90"/>
      <c r="P17" s="175" t="s">
        <v>61</v>
      </c>
      <c r="Q17" s="7">
        <v>1441</v>
      </c>
      <c r="R17" s="9">
        <v>1620</v>
      </c>
      <c r="S17" s="3" t="s">
        <v>50</v>
      </c>
      <c r="T17" s="176"/>
      <c r="U17" s="177"/>
    </row>
    <row r="18" spans="3:24" s="27" customFormat="1" ht="39.950000000000003" customHeight="1">
      <c r="C18" s="32">
        <v>10</v>
      </c>
      <c r="D18" s="3">
        <v>27</v>
      </c>
      <c r="E18" s="11" t="s">
        <v>15</v>
      </c>
      <c r="F18" s="33" t="s">
        <v>105</v>
      </c>
      <c r="G18" s="89"/>
      <c r="H18" s="5" t="s">
        <v>48</v>
      </c>
      <c r="I18" s="5" t="s">
        <v>49</v>
      </c>
      <c r="J18" s="8">
        <v>39661</v>
      </c>
      <c r="K18" s="8">
        <v>39688</v>
      </c>
      <c r="L18" s="118">
        <v>2</v>
      </c>
      <c r="M18" s="118">
        <v>4</v>
      </c>
      <c r="N18" s="90"/>
      <c r="O18" s="90"/>
      <c r="P18" s="175" t="s">
        <v>62</v>
      </c>
      <c r="Q18" s="7">
        <v>1621</v>
      </c>
      <c r="R18" s="9">
        <v>1800</v>
      </c>
      <c r="S18" s="3" t="s">
        <v>50</v>
      </c>
      <c r="T18" s="176"/>
      <c r="U18" s="177"/>
    </row>
    <row r="19" spans="3:24" s="27" customFormat="1" ht="39.950000000000003" customHeight="1">
      <c r="C19" s="34">
        <v>11</v>
      </c>
      <c r="D19" s="3">
        <v>27</v>
      </c>
      <c r="E19" s="11" t="s">
        <v>15</v>
      </c>
      <c r="F19" s="33" t="s">
        <v>105</v>
      </c>
      <c r="G19" s="89"/>
      <c r="H19" s="3">
        <v>1662</v>
      </c>
      <c r="I19" s="3">
        <v>1836</v>
      </c>
      <c r="J19" s="8">
        <v>39688</v>
      </c>
      <c r="K19" s="8">
        <v>39708</v>
      </c>
      <c r="L19" s="118">
        <v>2</v>
      </c>
      <c r="M19" s="118">
        <v>5</v>
      </c>
      <c r="N19" s="90"/>
      <c r="O19" s="90"/>
      <c r="P19" s="175" t="s">
        <v>63</v>
      </c>
      <c r="Q19" s="7">
        <v>1801</v>
      </c>
      <c r="R19" s="9">
        <v>1980</v>
      </c>
      <c r="S19" s="3" t="s">
        <v>50</v>
      </c>
      <c r="T19" s="176"/>
      <c r="U19" s="177"/>
    </row>
    <row r="20" spans="3:24" s="27" customFormat="1" ht="39.950000000000003" customHeight="1">
      <c r="C20" s="32">
        <v>12</v>
      </c>
      <c r="D20" s="3">
        <v>27</v>
      </c>
      <c r="E20" s="11" t="s">
        <v>15</v>
      </c>
      <c r="F20" s="33" t="s">
        <v>105</v>
      </c>
      <c r="G20" s="89"/>
      <c r="H20" s="36">
        <v>1837</v>
      </c>
      <c r="I20" s="36">
        <v>1995</v>
      </c>
      <c r="J20" s="8">
        <v>39708</v>
      </c>
      <c r="K20" s="8">
        <v>39727</v>
      </c>
      <c r="L20" s="118">
        <v>2</v>
      </c>
      <c r="M20" s="118">
        <v>6</v>
      </c>
      <c r="N20" s="90"/>
      <c r="O20" s="90"/>
      <c r="P20" s="175" t="s">
        <v>64</v>
      </c>
      <c r="Q20" s="7">
        <v>1981</v>
      </c>
      <c r="R20" s="9">
        <v>2160</v>
      </c>
      <c r="S20" s="3" t="s">
        <v>50</v>
      </c>
      <c r="T20" s="176"/>
      <c r="U20" s="177"/>
    </row>
    <row r="21" spans="3:24" s="27" customFormat="1" ht="39.950000000000003" customHeight="1">
      <c r="C21" s="34">
        <v>13</v>
      </c>
      <c r="D21" s="3">
        <v>27</v>
      </c>
      <c r="E21" s="11" t="s">
        <v>15</v>
      </c>
      <c r="F21" s="33" t="s">
        <v>105</v>
      </c>
      <c r="G21" s="89"/>
      <c r="H21" s="36">
        <v>1996</v>
      </c>
      <c r="I21" s="36">
        <v>2166</v>
      </c>
      <c r="J21" s="8">
        <v>39727</v>
      </c>
      <c r="K21" s="8">
        <v>39744</v>
      </c>
      <c r="L21" s="118">
        <v>2</v>
      </c>
      <c r="M21" s="118">
        <v>7</v>
      </c>
      <c r="N21" s="90"/>
      <c r="O21" s="90"/>
      <c r="P21" s="175" t="s">
        <v>65</v>
      </c>
      <c r="Q21" s="7">
        <v>2161</v>
      </c>
      <c r="R21" s="9">
        <v>2340</v>
      </c>
      <c r="S21" s="3" t="s">
        <v>50</v>
      </c>
      <c r="T21" s="176"/>
      <c r="U21" s="177"/>
    </row>
    <row r="22" spans="3:24" s="27" customFormat="1" ht="39.950000000000003" customHeight="1">
      <c r="C22" s="32">
        <v>14</v>
      </c>
      <c r="D22" s="3">
        <v>27</v>
      </c>
      <c r="E22" s="11" t="s">
        <v>15</v>
      </c>
      <c r="F22" s="33" t="s">
        <v>105</v>
      </c>
      <c r="G22" s="89"/>
      <c r="H22" s="10" t="s">
        <v>16</v>
      </c>
      <c r="I22" s="10" t="s">
        <v>23</v>
      </c>
      <c r="J22" s="8">
        <v>39941</v>
      </c>
      <c r="K22" s="8">
        <v>39959</v>
      </c>
      <c r="L22" s="118">
        <v>3</v>
      </c>
      <c r="M22" s="118">
        <v>1</v>
      </c>
      <c r="N22" s="90"/>
      <c r="O22" s="90"/>
      <c r="P22" s="175" t="s">
        <v>51</v>
      </c>
      <c r="Q22" s="7">
        <v>1</v>
      </c>
      <c r="R22" s="9">
        <v>200</v>
      </c>
      <c r="S22" s="3" t="s">
        <v>50</v>
      </c>
      <c r="T22" s="176"/>
      <c r="U22" s="177"/>
    </row>
    <row r="23" spans="3:24" s="27" customFormat="1" ht="39.950000000000003" customHeight="1">
      <c r="C23" s="34">
        <v>15</v>
      </c>
      <c r="D23" s="3">
        <v>27</v>
      </c>
      <c r="E23" s="11" t="s">
        <v>15</v>
      </c>
      <c r="F23" s="33" t="s">
        <v>105</v>
      </c>
      <c r="G23" s="89"/>
      <c r="H23" s="10" t="s">
        <v>17</v>
      </c>
      <c r="I23" s="10" t="s">
        <v>24</v>
      </c>
      <c r="J23" s="8">
        <v>39959</v>
      </c>
      <c r="K23" s="8">
        <v>39995</v>
      </c>
      <c r="L23" s="118">
        <v>3</v>
      </c>
      <c r="M23" s="118">
        <v>2</v>
      </c>
      <c r="N23" s="90"/>
      <c r="O23" s="90"/>
      <c r="P23" s="175" t="s">
        <v>52</v>
      </c>
      <c r="Q23" s="7">
        <v>1</v>
      </c>
      <c r="R23" s="9">
        <v>200</v>
      </c>
      <c r="S23" s="3" t="s">
        <v>50</v>
      </c>
      <c r="T23" s="176"/>
      <c r="U23" s="177"/>
    </row>
    <row r="24" spans="3:24" s="27" customFormat="1" ht="39.950000000000003" customHeight="1">
      <c r="C24" s="32">
        <v>16</v>
      </c>
      <c r="D24" s="3">
        <v>27</v>
      </c>
      <c r="E24" s="11" t="s">
        <v>15</v>
      </c>
      <c r="F24" s="33" t="s">
        <v>105</v>
      </c>
      <c r="G24" s="89"/>
      <c r="H24" s="10" t="s">
        <v>18</v>
      </c>
      <c r="I24" s="10" t="s">
        <v>25</v>
      </c>
      <c r="J24" s="8">
        <v>39996</v>
      </c>
      <c r="K24" s="8">
        <v>40010</v>
      </c>
      <c r="L24" s="118">
        <v>3</v>
      </c>
      <c r="M24" s="118">
        <v>3</v>
      </c>
      <c r="N24" s="90"/>
      <c r="O24" s="90"/>
      <c r="P24" s="175" t="s">
        <v>53</v>
      </c>
      <c r="Q24" s="7">
        <v>1</v>
      </c>
      <c r="R24" s="9">
        <v>200</v>
      </c>
      <c r="S24" s="3" t="s">
        <v>50</v>
      </c>
      <c r="T24" s="176"/>
      <c r="U24" s="177"/>
    </row>
    <row r="25" spans="3:24" s="16" customFormat="1" ht="39.950000000000003" customHeight="1">
      <c r="C25" s="34">
        <v>17</v>
      </c>
      <c r="D25" s="3">
        <v>27</v>
      </c>
      <c r="E25" s="11" t="s">
        <v>15</v>
      </c>
      <c r="F25" s="33" t="s">
        <v>105</v>
      </c>
      <c r="G25" s="89"/>
      <c r="H25" s="10" t="s">
        <v>19</v>
      </c>
      <c r="I25" s="10" t="s">
        <v>26</v>
      </c>
      <c r="J25" s="8">
        <v>40010</v>
      </c>
      <c r="K25" s="8">
        <v>40023</v>
      </c>
      <c r="L25" s="118">
        <v>3</v>
      </c>
      <c r="M25" s="118">
        <v>4</v>
      </c>
      <c r="N25" s="91"/>
      <c r="O25" s="91"/>
      <c r="P25" s="175" t="s">
        <v>54</v>
      </c>
      <c r="Q25" s="7">
        <v>1</v>
      </c>
      <c r="R25" s="9">
        <v>200</v>
      </c>
      <c r="S25" s="3" t="s">
        <v>50</v>
      </c>
      <c r="T25" s="176"/>
      <c r="U25" s="177"/>
    </row>
    <row r="26" spans="3:24" s="16" customFormat="1" ht="39.950000000000003" customHeight="1">
      <c r="C26" s="32">
        <v>18</v>
      </c>
      <c r="D26" s="3">
        <v>27</v>
      </c>
      <c r="E26" s="11" t="s">
        <v>15</v>
      </c>
      <c r="F26" s="33" t="s">
        <v>105</v>
      </c>
      <c r="G26" s="89"/>
      <c r="H26" s="10" t="s">
        <v>20</v>
      </c>
      <c r="I26" s="10" t="s">
        <v>27</v>
      </c>
      <c r="J26" s="8">
        <v>40023</v>
      </c>
      <c r="K26" s="8">
        <v>40039</v>
      </c>
      <c r="L26" s="118">
        <v>3</v>
      </c>
      <c r="M26" s="118">
        <v>5</v>
      </c>
      <c r="N26" s="91"/>
      <c r="O26" s="91"/>
      <c r="P26" s="175" t="s">
        <v>55</v>
      </c>
      <c r="Q26" s="7">
        <v>1</v>
      </c>
      <c r="R26" s="9">
        <v>200</v>
      </c>
      <c r="S26" s="3" t="s">
        <v>50</v>
      </c>
      <c r="T26" s="176"/>
      <c r="U26" s="177"/>
    </row>
    <row r="27" spans="3:24" s="16" customFormat="1" ht="39.950000000000003" customHeight="1">
      <c r="C27" s="34">
        <v>19</v>
      </c>
      <c r="D27" s="3">
        <v>27</v>
      </c>
      <c r="E27" s="11" t="s">
        <v>15</v>
      </c>
      <c r="F27" s="33" t="s">
        <v>105</v>
      </c>
      <c r="G27" s="89"/>
      <c r="H27" s="10" t="s">
        <v>21</v>
      </c>
      <c r="I27" s="10" t="s">
        <v>28</v>
      </c>
      <c r="J27" s="8">
        <v>40039</v>
      </c>
      <c r="K27" s="8">
        <v>40059</v>
      </c>
      <c r="L27" s="118">
        <v>3</v>
      </c>
      <c r="M27" s="118">
        <v>6</v>
      </c>
      <c r="N27" s="91"/>
      <c r="O27" s="91"/>
      <c r="P27" s="175" t="s">
        <v>56</v>
      </c>
      <c r="Q27" s="7">
        <v>1</v>
      </c>
      <c r="R27" s="9">
        <v>200</v>
      </c>
      <c r="S27" s="3" t="s">
        <v>50</v>
      </c>
      <c r="T27" s="176"/>
      <c r="U27" s="177"/>
    </row>
    <row r="28" spans="3:24" s="16" customFormat="1" ht="39.950000000000003" customHeight="1">
      <c r="C28" s="32">
        <v>20</v>
      </c>
      <c r="D28" s="3">
        <v>27</v>
      </c>
      <c r="E28" s="11" t="s">
        <v>15</v>
      </c>
      <c r="F28" s="33" t="s">
        <v>105</v>
      </c>
      <c r="G28" s="89"/>
      <c r="H28" s="10" t="s">
        <v>22</v>
      </c>
      <c r="I28" s="10" t="s">
        <v>29</v>
      </c>
      <c r="J28" s="8">
        <v>40059</v>
      </c>
      <c r="K28" s="8">
        <v>40086</v>
      </c>
      <c r="L28" s="118">
        <v>3</v>
      </c>
      <c r="M28" s="118">
        <v>7</v>
      </c>
      <c r="N28" s="91"/>
      <c r="O28" s="91"/>
      <c r="P28" s="175" t="s">
        <v>57</v>
      </c>
      <c r="Q28" s="7">
        <v>1</v>
      </c>
      <c r="R28" s="9">
        <v>200</v>
      </c>
      <c r="S28" s="3" t="s">
        <v>50</v>
      </c>
      <c r="T28" s="176"/>
      <c r="U28" s="177"/>
    </row>
    <row r="30" spans="3:24" s="252" customFormat="1" ht="15" customHeight="1">
      <c r="K30" s="253"/>
      <c r="L30" s="253"/>
      <c r="M30" s="253"/>
      <c r="N30" s="253"/>
      <c r="R30" s="254"/>
      <c r="T30" s="255"/>
      <c r="U30" s="255"/>
      <c r="X30" s="255"/>
    </row>
    <row r="31" spans="3:24" s="252" customFormat="1" ht="12.75">
      <c r="L31" s="255"/>
      <c r="T31" s="255"/>
      <c r="U31" s="255"/>
      <c r="X31" s="255"/>
    </row>
    <row r="32" spans="3:24" s="252" customFormat="1" ht="12.75">
      <c r="L32" s="255"/>
      <c r="T32" s="255"/>
      <c r="U32" s="255"/>
      <c r="X32" s="255"/>
    </row>
    <row r="33" spans="8:26" s="252" customFormat="1" ht="12.75">
      <c r="L33" s="255"/>
      <c r="T33" s="255"/>
      <c r="U33" s="255"/>
      <c r="X33" s="255"/>
    </row>
    <row r="34" spans="8:26" s="252" customFormat="1" ht="14.25">
      <c r="L34" s="255"/>
      <c r="T34" s="255"/>
      <c r="U34" s="255"/>
      <c r="X34" s="255"/>
      <c r="Z34" s="256"/>
    </row>
    <row r="35" spans="8:26" s="257" customFormat="1">
      <c r="L35" s="258"/>
      <c r="P35" s="258"/>
      <c r="Q35" s="258"/>
      <c r="T35" s="258"/>
    </row>
    <row r="42" spans="8:26">
      <c r="H42" s="119" t="s">
        <v>818</v>
      </c>
    </row>
  </sheetData>
  <autoFilter ref="C8:WVX28" xr:uid="{00000000-0001-0000-0300-000000000000}">
    <filterColumn colId="17" showButton="0"/>
  </autoFilter>
  <mergeCells count="38">
    <mergeCell ref="T11:U11"/>
    <mergeCell ref="T7:U8"/>
    <mergeCell ref="Q7:R7"/>
    <mergeCell ref="S7:S8"/>
    <mergeCell ref="H7:I7"/>
    <mergeCell ref="J7:K7"/>
    <mergeCell ref="L7:O7"/>
    <mergeCell ref="P7:P8"/>
    <mergeCell ref="T9:U9"/>
    <mergeCell ref="T10:U10"/>
    <mergeCell ref="C7:C8"/>
    <mergeCell ref="D7:D8"/>
    <mergeCell ref="E7:E8"/>
    <mergeCell ref="F7:F8"/>
    <mergeCell ref="G7:G8"/>
    <mergeCell ref="E1:G1"/>
    <mergeCell ref="P1:Q1"/>
    <mergeCell ref="E2:G2"/>
    <mergeCell ref="E3:G3"/>
    <mergeCell ref="E4:G4"/>
    <mergeCell ref="T12:U12"/>
    <mergeCell ref="T13:U13"/>
    <mergeCell ref="T16:U16"/>
    <mergeCell ref="T17:U17"/>
    <mergeCell ref="T18:U18"/>
    <mergeCell ref="T22:U22"/>
    <mergeCell ref="T23:U23"/>
    <mergeCell ref="T24:U24"/>
    <mergeCell ref="T21:U21"/>
    <mergeCell ref="T14:U14"/>
    <mergeCell ref="T15:U15"/>
    <mergeCell ref="T19:U19"/>
    <mergeCell ref="T20:U20"/>
    <mergeCell ref="T25:U25"/>
    <mergeCell ref="T26:U26"/>
    <mergeCell ref="T27:U27"/>
    <mergeCell ref="T28:U28"/>
    <mergeCell ref="K30:N30"/>
  </mergeCells>
  <printOptions horizontalCentered="1"/>
  <pageMargins left="0.82677165354330717" right="0.11811023622047245" top="1.3385826771653544" bottom="0.74803149606299213" header="0.51181102362204722" footer="0.31496062992125984"/>
  <pageSetup paperSize="5" scale="64" orientation="landscape" horizontalDpi="4294967295" verticalDpi="4294967295" r:id="rId1"/>
  <headerFooter>
    <oddHeader>&amp;L                            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ignoredErrors>
    <ignoredError sqref="H9:I28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3EF70"/>
  </sheetPr>
  <dimension ref="B1:AA39"/>
  <sheetViews>
    <sheetView showGridLines="0" topLeftCell="A27" zoomScale="96" zoomScaleNormal="96" zoomScaleSheetLayoutView="95" zoomScalePageLayoutView="85" workbookViewId="0">
      <selection activeCell="A34" sqref="A34:XFD39"/>
    </sheetView>
  </sheetViews>
  <sheetFormatPr baseColWidth="10" defaultRowHeight="15"/>
  <cols>
    <col min="1" max="1" width="8.7109375" style="114" customWidth="1"/>
    <col min="2" max="2" width="9.85546875" style="114" customWidth="1"/>
    <col min="3" max="3" width="10.140625" style="114" customWidth="1"/>
    <col min="4" max="4" width="25.7109375" style="114" customWidth="1"/>
    <col min="5" max="5" width="30.7109375" style="114" customWidth="1"/>
    <col min="6" max="6" width="16.42578125" style="114" customWidth="1"/>
    <col min="7" max="8" width="12.42578125" style="114" customWidth="1"/>
    <col min="9" max="10" width="11.7109375" style="114" customWidth="1"/>
    <col min="11" max="11" width="8.28515625" style="167" customWidth="1"/>
    <col min="12" max="12" width="9.42578125" style="167" customWidth="1"/>
    <col min="13" max="13" width="9.28515625" style="114" customWidth="1"/>
    <col min="14" max="14" width="7" style="114" customWidth="1"/>
    <col min="15" max="15" width="14" style="114" customWidth="1"/>
    <col min="16" max="16" width="8.5703125" style="114" customWidth="1"/>
    <col min="17" max="17" width="9.140625" style="114" customWidth="1"/>
    <col min="18" max="18" width="11.5703125" style="114" customWidth="1"/>
    <col min="19" max="19" width="14.85546875" style="114" customWidth="1"/>
    <col min="20" max="20" width="14.42578125" style="114" customWidth="1"/>
    <col min="21" max="252" width="11.42578125" style="114"/>
    <col min="253" max="253" width="9.85546875" style="114" customWidth="1"/>
    <col min="254" max="254" width="10.140625" style="114" customWidth="1"/>
    <col min="255" max="255" width="25.7109375" style="114" customWidth="1"/>
    <col min="256" max="256" width="30.7109375" style="114" customWidth="1"/>
    <col min="257" max="257" width="11.85546875" style="114" customWidth="1"/>
    <col min="258" max="258" width="10.42578125" style="114" customWidth="1"/>
    <col min="259" max="259" width="10.85546875" style="114" customWidth="1"/>
    <col min="260" max="261" width="11.7109375" style="114" customWidth="1"/>
    <col min="262" max="262" width="8.28515625" style="114" customWidth="1"/>
    <col min="263" max="263" width="9.42578125" style="114" customWidth="1"/>
    <col min="264" max="264" width="9.28515625" style="114" customWidth="1"/>
    <col min="265" max="265" width="7" style="114" customWidth="1"/>
    <col min="266" max="266" width="14" style="114" customWidth="1"/>
    <col min="267" max="267" width="8.5703125" style="114" customWidth="1"/>
    <col min="268" max="268" width="9.140625" style="114" customWidth="1"/>
    <col min="269" max="269" width="11.5703125" style="114" customWidth="1"/>
    <col min="270" max="270" width="14.85546875" style="114" customWidth="1"/>
    <col min="271" max="271" width="14.42578125" style="114" customWidth="1"/>
    <col min="272" max="508" width="11.42578125" style="114"/>
    <col min="509" max="509" width="9.85546875" style="114" customWidth="1"/>
    <col min="510" max="510" width="10.140625" style="114" customWidth="1"/>
    <col min="511" max="511" width="25.7109375" style="114" customWidth="1"/>
    <col min="512" max="512" width="30.7109375" style="114" customWidth="1"/>
    <col min="513" max="513" width="11.85546875" style="114" customWidth="1"/>
    <col min="514" max="514" width="10.42578125" style="114" customWidth="1"/>
    <col min="515" max="515" width="10.85546875" style="114" customWidth="1"/>
    <col min="516" max="517" width="11.7109375" style="114" customWidth="1"/>
    <col min="518" max="518" width="8.28515625" style="114" customWidth="1"/>
    <col min="519" max="519" width="9.42578125" style="114" customWidth="1"/>
    <col min="520" max="520" width="9.28515625" style="114" customWidth="1"/>
    <col min="521" max="521" width="7" style="114" customWidth="1"/>
    <col min="522" max="522" width="14" style="114" customWidth="1"/>
    <col min="523" max="523" width="8.5703125" style="114" customWidth="1"/>
    <col min="524" max="524" width="9.140625" style="114" customWidth="1"/>
    <col min="525" max="525" width="11.5703125" style="114" customWidth="1"/>
    <col min="526" max="526" width="14.85546875" style="114" customWidth="1"/>
    <col min="527" max="527" width="14.42578125" style="114" customWidth="1"/>
    <col min="528" max="764" width="11.42578125" style="114"/>
    <col min="765" max="765" width="9.85546875" style="114" customWidth="1"/>
    <col min="766" max="766" width="10.140625" style="114" customWidth="1"/>
    <col min="767" max="767" width="25.7109375" style="114" customWidth="1"/>
    <col min="768" max="768" width="30.7109375" style="114" customWidth="1"/>
    <col min="769" max="769" width="11.85546875" style="114" customWidth="1"/>
    <col min="770" max="770" width="10.42578125" style="114" customWidth="1"/>
    <col min="771" max="771" width="10.85546875" style="114" customWidth="1"/>
    <col min="772" max="773" width="11.7109375" style="114" customWidth="1"/>
    <col min="774" max="774" width="8.28515625" style="114" customWidth="1"/>
    <col min="775" max="775" width="9.42578125" style="114" customWidth="1"/>
    <col min="776" max="776" width="9.28515625" style="114" customWidth="1"/>
    <col min="777" max="777" width="7" style="114" customWidth="1"/>
    <col min="778" max="778" width="14" style="114" customWidth="1"/>
    <col min="779" max="779" width="8.5703125" style="114" customWidth="1"/>
    <col min="780" max="780" width="9.140625" style="114" customWidth="1"/>
    <col min="781" max="781" width="11.5703125" style="114" customWidth="1"/>
    <col min="782" max="782" width="14.85546875" style="114" customWidth="1"/>
    <col min="783" max="783" width="14.42578125" style="114" customWidth="1"/>
    <col min="784" max="1020" width="11.42578125" style="114"/>
    <col min="1021" max="1021" width="9.85546875" style="114" customWidth="1"/>
    <col min="1022" max="1022" width="10.140625" style="114" customWidth="1"/>
    <col min="1023" max="1023" width="25.7109375" style="114" customWidth="1"/>
    <col min="1024" max="1024" width="30.7109375" style="114" customWidth="1"/>
    <col min="1025" max="1025" width="11.85546875" style="114" customWidth="1"/>
    <col min="1026" max="1026" width="10.42578125" style="114" customWidth="1"/>
    <col min="1027" max="1027" width="10.85546875" style="114" customWidth="1"/>
    <col min="1028" max="1029" width="11.7109375" style="114" customWidth="1"/>
    <col min="1030" max="1030" width="8.28515625" style="114" customWidth="1"/>
    <col min="1031" max="1031" width="9.42578125" style="114" customWidth="1"/>
    <col min="1032" max="1032" width="9.28515625" style="114" customWidth="1"/>
    <col min="1033" max="1033" width="7" style="114" customWidth="1"/>
    <col min="1034" max="1034" width="14" style="114" customWidth="1"/>
    <col min="1035" max="1035" width="8.5703125" style="114" customWidth="1"/>
    <col min="1036" max="1036" width="9.140625" style="114" customWidth="1"/>
    <col min="1037" max="1037" width="11.5703125" style="114" customWidth="1"/>
    <col min="1038" max="1038" width="14.85546875" style="114" customWidth="1"/>
    <col min="1039" max="1039" width="14.42578125" style="114" customWidth="1"/>
    <col min="1040" max="1276" width="11.42578125" style="114"/>
    <col min="1277" max="1277" width="9.85546875" style="114" customWidth="1"/>
    <col min="1278" max="1278" width="10.140625" style="114" customWidth="1"/>
    <col min="1279" max="1279" width="25.7109375" style="114" customWidth="1"/>
    <col min="1280" max="1280" width="30.7109375" style="114" customWidth="1"/>
    <col min="1281" max="1281" width="11.85546875" style="114" customWidth="1"/>
    <col min="1282" max="1282" width="10.42578125" style="114" customWidth="1"/>
    <col min="1283" max="1283" width="10.85546875" style="114" customWidth="1"/>
    <col min="1284" max="1285" width="11.7109375" style="114" customWidth="1"/>
    <col min="1286" max="1286" width="8.28515625" style="114" customWidth="1"/>
    <col min="1287" max="1287" width="9.42578125" style="114" customWidth="1"/>
    <col min="1288" max="1288" width="9.28515625" style="114" customWidth="1"/>
    <col min="1289" max="1289" width="7" style="114" customWidth="1"/>
    <col min="1290" max="1290" width="14" style="114" customWidth="1"/>
    <col min="1291" max="1291" width="8.5703125" style="114" customWidth="1"/>
    <col min="1292" max="1292" width="9.140625" style="114" customWidth="1"/>
    <col min="1293" max="1293" width="11.5703125" style="114" customWidth="1"/>
    <col min="1294" max="1294" width="14.85546875" style="114" customWidth="1"/>
    <col min="1295" max="1295" width="14.42578125" style="114" customWidth="1"/>
    <col min="1296" max="1532" width="11.42578125" style="114"/>
    <col min="1533" max="1533" width="9.85546875" style="114" customWidth="1"/>
    <col min="1534" max="1534" width="10.140625" style="114" customWidth="1"/>
    <col min="1535" max="1535" width="25.7109375" style="114" customWidth="1"/>
    <col min="1536" max="1536" width="30.7109375" style="114" customWidth="1"/>
    <col min="1537" max="1537" width="11.85546875" style="114" customWidth="1"/>
    <col min="1538" max="1538" width="10.42578125" style="114" customWidth="1"/>
    <col min="1539" max="1539" width="10.85546875" style="114" customWidth="1"/>
    <col min="1540" max="1541" width="11.7109375" style="114" customWidth="1"/>
    <col min="1542" max="1542" width="8.28515625" style="114" customWidth="1"/>
    <col min="1543" max="1543" width="9.42578125" style="114" customWidth="1"/>
    <col min="1544" max="1544" width="9.28515625" style="114" customWidth="1"/>
    <col min="1545" max="1545" width="7" style="114" customWidth="1"/>
    <col min="1546" max="1546" width="14" style="114" customWidth="1"/>
    <col min="1547" max="1547" width="8.5703125" style="114" customWidth="1"/>
    <col min="1548" max="1548" width="9.140625" style="114" customWidth="1"/>
    <col min="1549" max="1549" width="11.5703125" style="114" customWidth="1"/>
    <col min="1550" max="1550" width="14.85546875" style="114" customWidth="1"/>
    <col min="1551" max="1551" width="14.42578125" style="114" customWidth="1"/>
    <col min="1552" max="1788" width="11.42578125" style="114"/>
    <col min="1789" max="1789" width="9.85546875" style="114" customWidth="1"/>
    <col min="1790" max="1790" width="10.140625" style="114" customWidth="1"/>
    <col min="1791" max="1791" width="25.7109375" style="114" customWidth="1"/>
    <col min="1792" max="1792" width="30.7109375" style="114" customWidth="1"/>
    <col min="1793" max="1793" width="11.85546875" style="114" customWidth="1"/>
    <col min="1794" max="1794" width="10.42578125" style="114" customWidth="1"/>
    <col min="1795" max="1795" width="10.85546875" style="114" customWidth="1"/>
    <col min="1796" max="1797" width="11.7109375" style="114" customWidth="1"/>
    <col min="1798" max="1798" width="8.28515625" style="114" customWidth="1"/>
    <col min="1799" max="1799" width="9.42578125" style="114" customWidth="1"/>
    <col min="1800" max="1800" width="9.28515625" style="114" customWidth="1"/>
    <col min="1801" max="1801" width="7" style="114" customWidth="1"/>
    <col min="1802" max="1802" width="14" style="114" customWidth="1"/>
    <col min="1803" max="1803" width="8.5703125" style="114" customWidth="1"/>
    <col min="1804" max="1804" width="9.140625" style="114" customWidth="1"/>
    <col min="1805" max="1805" width="11.5703125" style="114" customWidth="1"/>
    <col min="1806" max="1806" width="14.85546875" style="114" customWidth="1"/>
    <col min="1807" max="1807" width="14.42578125" style="114" customWidth="1"/>
    <col min="1808" max="2044" width="11.42578125" style="114"/>
    <col min="2045" max="2045" width="9.85546875" style="114" customWidth="1"/>
    <col min="2046" max="2046" width="10.140625" style="114" customWidth="1"/>
    <col min="2047" max="2047" width="25.7109375" style="114" customWidth="1"/>
    <col min="2048" max="2048" width="30.7109375" style="114" customWidth="1"/>
    <col min="2049" max="2049" width="11.85546875" style="114" customWidth="1"/>
    <col min="2050" max="2050" width="10.42578125" style="114" customWidth="1"/>
    <col min="2051" max="2051" width="10.85546875" style="114" customWidth="1"/>
    <col min="2052" max="2053" width="11.7109375" style="114" customWidth="1"/>
    <col min="2054" max="2054" width="8.28515625" style="114" customWidth="1"/>
    <col min="2055" max="2055" width="9.42578125" style="114" customWidth="1"/>
    <col min="2056" max="2056" width="9.28515625" style="114" customWidth="1"/>
    <col min="2057" max="2057" width="7" style="114" customWidth="1"/>
    <col min="2058" max="2058" width="14" style="114" customWidth="1"/>
    <col min="2059" max="2059" width="8.5703125" style="114" customWidth="1"/>
    <col min="2060" max="2060" width="9.140625" style="114" customWidth="1"/>
    <col min="2061" max="2061" width="11.5703125" style="114" customWidth="1"/>
    <col min="2062" max="2062" width="14.85546875" style="114" customWidth="1"/>
    <col min="2063" max="2063" width="14.42578125" style="114" customWidth="1"/>
    <col min="2064" max="2300" width="11.42578125" style="114"/>
    <col min="2301" max="2301" width="9.85546875" style="114" customWidth="1"/>
    <col min="2302" max="2302" width="10.140625" style="114" customWidth="1"/>
    <col min="2303" max="2303" width="25.7109375" style="114" customWidth="1"/>
    <col min="2304" max="2304" width="30.7109375" style="114" customWidth="1"/>
    <col min="2305" max="2305" width="11.85546875" style="114" customWidth="1"/>
    <col min="2306" max="2306" width="10.42578125" style="114" customWidth="1"/>
    <col min="2307" max="2307" width="10.85546875" style="114" customWidth="1"/>
    <col min="2308" max="2309" width="11.7109375" style="114" customWidth="1"/>
    <col min="2310" max="2310" width="8.28515625" style="114" customWidth="1"/>
    <col min="2311" max="2311" width="9.42578125" style="114" customWidth="1"/>
    <col min="2312" max="2312" width="9.28515625" style="114" customWidth="1"/>
    <col min="2313" max="2313" width="7" style="114" customWidth="1"/>
    <col min="2314" max="2314" width="14" style="114" customWidth="1"/>
    <col min="2315" max="2315" width="8.5703125" style="114" customWidth="1"/>
    <col min="2316" max="2316" width="9.140625" style="114" customWidth="1"/>
    <col min="2317" max="2317" width="11.5703125" style="114" customWidth="1"/>
    <col min="2318" max="2318" width="14.85546875" style="114" customWidth="1"/>
    <col min="2319" max="2319" width="14.42578125" style="114" customWidth="1"/>
    <col min="2320" max="2556" width="11.42578125" style="114"/>
    <col min="2557" max="2557" width="9.85546875" style="114" customWidth="1"/>
    <col min="2558" max="2558" width="10.140625" style="114" customWidth="1"/>
    <col min="2559" max="2559" width="25.7109375" style="114" customWidth="1"/>
    <col min="2560" max="2560" width="30.7109375" style="114" customWidth="1"/>
    <col min="2561" max="2561" width="11.85546875" style="114" customWidth="1"/>
    <col min="2562" max="2562" width="10.42578125" style="114" customWidth="1"/>
    <col min="2563" max="2563" width="10.85546875" style="114" customWidth="1"/>
    <col min="2564" max="2565" width="11.7109375" style="114" customWidth="1"/>
    <col min="2566" max="2566" width="8.28515625" style="114" customWidth="1"/>
    <col min="2567" max="2567" width="9.42578125" style="114" customWidth="1"/>
    <col min="2568" max="2568" width="9.28515625" style="114" customWidth="1"/>
    <col min="2569" max="2569" width="7" style="114" customWidth="1"/>
    <col min="2570" max="2570" width="14" style="114" customWidth="1"/>
    <col min="2571" max="2571" width="8.5703125" style="114" customWidth="1"/>
    <col min="2572" max="2572" width="9.140625" style="114" customWidth="1"/>
    <col min="2573" max="2573" width="11.5703125" style="114" customWidth="1"/>
    <col min="2574" max="2574" width="14.85546875" style="114" customWidth="1"/>
    <col min="2575" max="2575" width="14.42578125" style="114" customWidth="1"/>
    <col min="2576" max="2812" width="11.42578125" style="114"/>
    <col min="2813" max="2813" width="9.85546875" style="114" customWidth="1"/>
    <col min="2814" max="2814" width="10.140625" style="114" customWidth="1"/>
    <col min="2815" max="2815" width="25.7109375" style="114" customWidth="1"/>
    <col min="2816" max="2816" width="30.7109375" style="114" customWidth="1"/>
    <col min="2817" max="2817" width="11.85546875" style="114" customWidth="1"/>
    <col min="2818" max="2818" width="10.42578125" style="114" customWidth="1"/>
    <col min="2819" max="2819" width="10.85546875" style="114" customWidth="1"/>
    <col min="2820" max="2821" width="11.7109375" style="114" customWidth="1"/>
    <col min="2822" max="2822" width="8.28515625" style="114" customWidth="1"/>
    <col min="2823" max="2823" width="9.42578125" style="114" customWidth="1"/>
    <col min="2824" max="2824" width="9.28515625" style="114" customWidth="1"/>
    <col min="2825" max="2825" width="7" style="114" customWidth="1"/>
    <col min="2826" max="2826" width="14" style="114" customWidth="1"/>
    <col min="2827" max="2827" width="8.5703125" style="114" customWidth="1"/>
    <col min="2828" max="2828" width="9.140625" style="114" customWidth="1"/>
    <col min="2829" max="2829" width="11.5703125" style="114" customWidth="1"/>
    <col min="2830" max="2830" width="14.85546875" style="114" customWidth="1"/>
    <col min="2831" max="2831" width="14.42578125" style="114" customWidth="1"/>
    <col min="2832" max="3068" width="11.42578125" style="114"/>
    <col min="3069" max="3069" width="9.85546875" style="114" customWidth="1"/>
    <col min="3070" max="3070" width="10.140625" style="114" customWidth="1"/>
    <col min="3071" max="3071" width="25.7109375" style="114" customWidth="1"/>
    <col min="3072" max="3072" width="30.7109375" style="114" customWidth="1"/>
    <col min="3073" max="3073" width="11.85546875" style="114" customWidth="1"/>
    <col min="3074" max="3074" width="10.42578125" style="114" customWidth="1"/>
    <col min="3075" max="3075" width="10.85546875" style="114" customWidth="1"/>
    <col min="3076" max="3077" width="11.7109375" style="114" customWidth="1"/>
    <col min="3078" max="3078" width="8.28515625" style="114" customWidth="1"/>
    <col min="3079" max="3079" width="9.42578125" style="114" customWidth="1"/>
    <col min="3080" max="3080" width="9.28515625" style="114" customWidth="1"/>
    <col min="3081" max="3081" width="7" style="114" customWidth="1"/>
    <col min="3082" max="3082" width="14" style="114" customWidth="1"/>
    <col min="3083" max="3083" width="8.5703125" style="114" customWidth="1"/>
    <col min="3084" max="3084" width="9.140625" style="114" customWidth="1"/>
    <col min="3085" max="3085" width="11.5703125" style="114" customWidth="1"/>
    <col min="3086" max="3086" width="14.85546875" style="114" customWidth="1"/>
    <col min="3087" max="3087" width="14.42578125" style="114" customWidth="1"/>
    <col min="3088" max="3324" width="11.42578125" style="114"/>
    <col min="3325" max="3325" width="9.85546875" style="114" customWidth="1"/>
    <col min="3326" max="3326" width="10.140625" style="114" customWidth="1"/>
    <col min="3327" max="3327" width="25.7109375" style="114" customWidth="1"/>
    <col min="3328" max="3328" width="30.7109375" style="114" customWidth="1"/>
    <col min="3329" max="3329" width="11.85546875" style="114" customWidth="1"/>
    <col min="3330" max="3330" width="10.42578125" style="114" customWidth="1"/>
    <col min="3331" max="3331" width="10.85546875" style="114" customWidth="1"/>
    <col min="3332" max="3333" width="11.7109375" style="114" customWidth="1"/>
    <col min="3334" max="3334" width="8.28515625" style="114" customWidth="1"/>
    <col min="3335" max="3335" width="9.42578125" style="114" customWidth="1"/>
    <col min="3336" max="3336" width="9.28515625" style="114" customWidth="1"/>
    <col min="3337" max="3337" width="7" style="114" customWidth="1"/>
    <col min="3338" max="3338" width="14" style="114" customWidth="1"/>
    <col min="3339" max="3339" width="8.5703125" style="114" customWidth="1"/>
    <col min="3340" max="3340" width="9.140625" style="114" customWidth="1"/>
    <col min="3341" max="3341" width="11.5703125" style="114" customWidth="1"/>
    <col min="3342" max="3342" width="14.85546875" style="114" customWidth="1"/>
    <col min="3343" max="3343" width="14.42578125" style="114" customWidth="1"/>
    <col min="3344" max="3580" width="11.42578125" style="114"/>
    <col min="3581" max="3581" width="9.85546875" style="114" customWidth="1"/>
    <col min="3582" max="3582" width="10.140625" style="114" customWidth="1"/>
    <col min="3583" max="3583" width="25.7109375" style="114" customWidth="1"/>
    <col min="3584" max="3584" width="30.7109375" style="114" customWidth="1"/>
    <col min="3585" max="3585" width="11.85546875" style="114" customWidth="1"/>
    <col min="3586" max="3586" width="10.42578125" style="114" customWidth="1"/>
    <col min="3587" max="3587" width="10.85546875" style="114" customWidth="1"/>
    <col min="3588" max="3589" width="11.7109375" style="114" customWidth="1"/>
    <col min="3590" max="3590" width="8.28515625" style="114" customWidth="1"/>
    <col min="3591" max="3591" width="9.42578125" style="114" customWidth="1"/>
    <col min="3592" max="3592" width="9.28515625" style="114" customWidth="1"/>
    <col min="3593" max="3593" width="7" style="114" customWidth="1"/>
    <col min="3594" max="3594" width="14" style="114" customWidth="1"/>
    <col min="3595" max="3595" width="8.5703125" style="114" customWidth="1"/>
    <col min="3596" max="3596" width="9.140625" style="114" customWidth="1"/>
    <col min="3597" max="3597" width="11.5703125" style="114" customWidth="1"/>
    <col min="3598" max="3598" width="14.85546875" style="114" customWidth="1"/>
    <col min="3599" max="3599" width="14.42578125" style="114" customWidth="1"/>
    <col min="3600" max="3836" width="11.42578125" style="114"/>
    <col min="3837" max="3837" width="9.85546875" style="114" customWidth="1"/>
    <col min="3838" max="3838" width="10.140625" style="114" customWidth="1"/>
    <col min="3839" max="3839" width="25.7109375" style="114" customWidth="1"/>
    <col min="3840" max="3840" width="30.7109375" style="114" customWidth="1"/>
    <col min="3841" max="3841" width="11.85546875" style="114" customWidth="1"/>
    <col min="3842" max="3842" width="10.42578125" style="114" customWidth="1"/>
    <col min="3843" max="3843" width="10.85546875" style="114" customWidth="1"/>
    <col min="3844" max="3845" width="11.7109375" style="114" customWidth="1"/>
    <col min="3846" max="3846" width="8.28515625" style="114" customWidth="1"/>
    <col min="3847" max="3847" width="9.42578125" style="114" customWidth="1"/>
    <col min="3848" max="3848" width="9.28515625" style="114" customWidth="1"/>
    <col min="3849" max="3849" width="7" style="114" customWidth="1"/>
    <col min="3850" max="3850" width="14" style="114" customWidth="1"/>
    <col min="3851" max="3851" width="8.5703125" style="114" customWidth="1"/>
    <col min="3852" max="3852" width="9.140625" style="114" customWidth="1"/>
    <col min="3853" max="3853" width="11.5703125" style="114" customWidth="1"/>
    <col min="3854" max="3854" width="14.85546875" style="114" customWidth="1"/>
    <col min="3855" max="3855" width="14.42578125" style="114" customWidth="1"/>
    <col min="3856" max="4092" width="11.42578125" style="114"/>
    <col min="4093" max="4093" width="9.85546875" style="114" customWidth="1"/>
    <col min="4094" max="4094" width="10.140625" style="114" customWidth="1"/>
    <col min="4095" max="4095" width="25.7109375" style="114" customWidth="1"/>
    <col min="4096" max="4096" width="30.7109375" style="114" customWidth="1"/>
    <col min="4097" max="4097" width="11.85546875" style="114" customWidth="1"/>
    <col min="4098" max="4098" width="10.42578125" style="114" customWidth="1"/>
    <col min="4099" max="4099" width="10.85546875" style="114" customWidth="1"/>
    <col min="4100" max="4101" width="11.7109375" style="114" customWidth="1"/>
    <col min="4102" max="4102" width="8.28515625" style="114" customWidth="1"/>
    <col min="4103" max="4103" width="9.42578125" style="114" customWidth="1"/>
    <col min="4104" max="4104" width="9.28515625" style="114" customWidth="1"/>
    <col min="4105" max="4105" width="7" style="114" customWidth="1"/>
    <col min="4106" max="4106" width="14" style="114" customWidth="1"/>
    <col min="4107" max="4107" width="8.5703125" style="114" customWidth="1"/>
    <col min="4108" max="4108" width="9.140625" style="114" customWidth="1"/>
    <col min="4109" max="4109" width="11.5703125" style="114" customWidth="1"/>
    <col min="4110" max="4110" width="14.85546875" style="114" customWidth="1"/>
    <col min="4111" max="4111" width="14.42578125" style="114" customWidth="1"/>
    <col min="4112" max="4348" width="11.42578125" style="114"/>
    <col min="4349" max="4349" width="9.85546875" style="114" customWidth="1"/>
    <col min="4350" max="4350" width="10.140625" style="114" customWidth="1"/>
    <col min="4351" max="4351" width="25.7109375" style="114" customWidth="1"/>
    <col min="4352" max="4352" width="30.7109375" style="114" customWidth="1"/>
    <col min="4353" max="4353" width="11.85546875" style="114" customWidth="1"/>
    <col min="4354" max="4354" width="10.42578125" style="114" customWidth="1"/>
    <col min="4355" max="4355" width="10.85546875" style="114" customWidth="1"/>
    <col min="4356" max="4357" width="11.7109375" style="114" customWidth="1"/>
    <col min="4358" max="4358" width="8.28515625" style="114" customWidth="1"/>
    <col min="4359" max="4359" width="9.42578125" style="114" customWidth="1"/>
    <col min="4360" max="4360" width="9.28515625" style="114" customWidth="1"/>
    <col min="4361" max="4361" width="7" style="114" customWidth="1"/>
    <col min="4362" max="4362" width="14" style="114" customWidth="1"/>
    <col min="4363" max="4363" width="8.5703125" style="114" customWidth="1"/>
    <col min="4364" max="4364" width="9.140625" style="114" customWidth="1"/>
    <col min="4365" max="4365" width="11.5703125" style="114" customWidth="1"/>
    <col min="4366" max="4366" width="14.85546875" style="114" customWidth="1"/>
    <col min="4367" max="4367" width="14.42578125" style="114" customWidth="1"/>
    <col min="4368" max="4604" width="11.42578125" style="114"/>
    <col min="4605" max="4605" width="9.85546875" style="114" customWidth="1"/>
    <col min="4606" max="4606" width="10.140625" style="114" customWidth="1"/>
    <col min="4607" max="4607" width="25.7109375" style="114" customWidth="1"/>
    <col min="4608" max="4608" width="30.7109375" style="114" customWidth="1"/>
    <col min="4609" max="4609" width="11.85546875" style="114" customWidth="1"/>
    <col min="4610" max="4610" width="10.42578125" style="114" customWidth="1"/>
    <col min="4611" max="4611" width="10.85546875" style="114" customWidth="1"/>
    <col min="4612" max="4613" width="11.7109375" style="114" customWidth="1"/>
    <col min="4614" max="4614" width="8.28515625" style="114" customWidth="1"/>
    <col min="4615" max="4615" width="9.42578125" style="114" customWidth="1"/>
    <col min="4616" max="4616" width="9.28515625" style="114" customWidth="1"/>
    <col min="4617" max="4617" width="7" style="114" customWidth="1"/>
    <col min="4618" max="4618" width="14" style="114" customWidth="1"/>
    <col min="4619" max="4619" width="8.5703125" style="114" customWidth="1"/>
    <col min="4620" max="4620" width="9.140625" style="114" customWidth="1"/>
    <col min="4621" max="4621" width="11.5703125" style="114" customWidth="1"/>
    <col min="4622" max="4622" width="14.85546875" style="114" customWidth="1"/>
    <col min="4623" max="4623" width="14.42578125" style="114" customWidth="1"/>
    <col min="4624" max="4860" width="11.42578125" style="114"/>
    <col min="4861" max="4861" width="9.85546875" style="114" customWidth="1"/>
    <col min="4862" max="4862" width="10.140625" style="114" customWidth="1"/>
    <col min="4863" max="4863" width="25.7109375" style="114" customWidth="1"/>
    <col min="4864" max="4864" width="30.7109375" style="114" customWidth="1"/>
    <col min="4865" max="4865" width="11.85546875" style="114" customWidth="1"/>
    <col min="4866" max="4866" width="10.42578125" style="114" customWidth="1"/>
    <col min="4867" max="4867" width="10.85546875" style="114" customWidth="1"/>
    <col min="4868" max="4869" width="11.7109375" style="114" customWidth="1"/>
    <col min="4870" max="4870" width="8.28515625" style="114" customWidth="1"/>
    <col min="4871" max="4871" width="9.42578125" style="114" customWidth="1"/>
    <col min="4872" max="4872" width="9.28515625" style="114" customWidth="1"/>
    <col min="4873" max="4873" width="7" style="114" customWidth="1"/>
    <col min="4874" max="4874" width="14" style="114" customWidth="1"/>
    <col min="4875" max="4875" width="8.5703125" style="114" customWidth="1"/>
    <col min="4876" max="4876" width="9.140625" style="114" customWidth="1"/>
    <col min="4877" max="4877" width="11.5703125" style="114" customWidth="1"/>
    <col min="4878" max="4878" width="14.85546875" style="114" customWidth="1"/>
    <col min="4879" max="4879" width="14.42578125" style="114" customWidth="1"/>
    <col min="4880" max="5116" width="11.42578125" style="114"/>
    <col min="5117" max="5117" width="9.85546875" style="114" customWidth="1"/>
    <col min="5118" max="5118" width="10.140625" style="114" customWidth="1"/>
    <col min="5119" max="5119" width="25.7109375" style="114" customWidth="1"/>
    <col min="5120" max="5120" width="30.7109375" style="114" customWidth="1"/>
    <col min="5121" max="5121" width="11.85546875" style="114" customWidth="1"/>
    <col min="5122" max="5122" width="10.42578125" style="114" customWidth="1"/>
    <col min="5123" max="5123" width="10.85546875" style="114" customWidth="1"/>
    <col min="5124" max="5125" width="11.7109375" style="114" customWidth="1"/>
    <col min="5126" max="5126" width="8.28515625" style="114" customWidth="1"/>
    <col min="5127" max="5127" width="9.42578125" style="114" customWidth="1"/>
    <col min="5128" max="5128" width="9.28515625" style="114" customWidth="1"/>
    <col min="5129" max="5129" width="7" style="114" customWidth="1"/>
    <col min="5130" max="5130" width="14" style="114" customWidth="1"/>
    <col min="5131" max="5131" width="8.5703125" style="114" customWidth="1"/>
    <col min="5132" max="5132" width="9.140625" style="114" customWidth="1"/>
    <col min="5133" max="5133" width="11.5703125" style="114" customWidth="1"/>
    <col min="5134" max="5134" width="14.85546875" style="114" customWidth="1"/>
    <col min="5135" max="5135" width="14.42578125" style="114" customWidth="1"/>
    <col min="5136" max="5372" width="11.42578125" style="114"/>
    <col min="5373" max="5373" width="9.85546875" style="114" customWidth="1"/>
    <col min="5374" max="5374" width="10.140625" style="114" customWidth="1"/>
    <col min="5375" max="5375" width="25.7109375" style="114" customWidth="1"/>
    <col min="5376" max="5376" width="30.7109375" style="114" customWidth="1"/>
    <col min="5377" max="5377" width="11.85546875" style="114" customWidth="1"/>
    <col min="5378" max="5378" width="10.42578125" style="114" customWidth="1"/>
    <col min="5379" max="5379" width="10.85546875" style="114" customWidth="1"/>
    <col min="5380" max="5381" width="11.7109375" style="114" customWidth="1"/>
    <col min="5382" max="5382" width="8.28515625" style="114" customWidth="1"/>
    <col min="5383" max="5383" width="9.42578125" style="114" customWidth="1"/>
    <col min="5384" max="5384" width="9.28515625" style="114" customWidth="1"/>
    <col min="5385" max="5385" width="7" style="114" customWidth="1"/>
    <col min="5386" max="5386" width="14" style="114" customWidth="1"/>
    <col min="5387" max="5387" width="8.5703125" style="114" customWidth="1"/>
    <col min="5388" max="5388" width="9.140625" style="114" customWidth="1"/>
    <col min="5389" max="5389" width="11.5703125" style="114" customWidth="1"/>
    <col min="5390" max="5390" width="14.85546875" style="114" customWidth="1"/>
    <col min="5391" max="5391" width="14.42578125" style="114" customWidth="1"/>
    <col min="5392" max="5628" width="11.42578125" style="114"/>
    <col min="5629" max="5629" width="9.85546875" style="114" customWidth="1"/>
    <col min="5630" max="5630" width="10.140625" style="114" customWidth="1"/>
    <col min="5631" max="5631" width="25.7109375" style="114" customWidth="1"/>
    <col min="5632" max="5632" width="30.7109375" style="114" customWidth="1"/>
    <col min="5633" max="5633" width="11.85546875" style="114" customWidth="1"/>
    <col min="5634" max="5634" width="10.42578125" style="114" customWidth="1"/>
    <col min="5635" max="5635" width="10.85546875" style="114" customWidth="1"/>
    <col min="5636" max="5637" width="11.7109375" style="114" customWidth="1"/>
    <col min="5638" max="5638" width="8.28515625" style="114" customWidth="1"/>
    <col min="5639" max="5639" width="9.42578125" style="114" customWidth="1"/>
    <col min="5640" max="5640" width="9.28515625" style="114" customWidth="1"/>
    <col min="5641" max="5641" width="7" style="114" customWidth="1"/>
    <col min="5642" max="5642" width="14" style="114" customWidth="1"/>
    <col min="5643" max="5643" width="8.5703125" style="114" customWidth="1"/>
    <col min="5644" max="5644" width="9.140625" style="114" customWidth="1"/>
    <col min="5645" max="5645" width="11.5703125" style="114" customWidth="1"/>
    <col min="5646" max="5646" width="14.85546875" style="114" customWidth="1"/>
    <col min="5647" max="5647" width="14.42578125" style="114" customWidth="1"/>
    <col min="5648" max="5884" width="11.42578125" style="114"/>
    <col min="5885" max="5885" width="9.85546875" style="114" customWidth="1"/>
    <col min="5886" max="5886" width="10.140625" style="114" customWidth="1"/>
    <col min="5887" max="5887" width="25.7109375" style="114" customWidth="1"/>
    <col min="5888" max="5888" width="30.7109375" style="114" customWidth="1"/>
    <col min="5889" max="5889" width="11.85546875" style="114" customWidth="1"/>
    <col min="5890" max="5890" width="10.42578125" style="114" customWidth="1"/>
    <col min="5891" max="5891" width="10.85546875" style="114" customWidth="1"/>
    <col min="5892" max="5893" width="11.7109375" style="114" customWidth="1"/>
    <col min="5894" max="5894" width="8.28515625" style="114" customWidth="1"/>
    <col min="5895" max="5895" width="9.42578125" style="114" customWidth="1"/>
    <col min="5896" max="5896" width="9.28515625" style="114" customWidth="1"/>
    <col min="5897" max="5897" width="7" style="114" customWidth="1"/>
    <col min="5898" max="5898" width="14" style="114" customWidth="1"/>
    <col min="5899" max="5899" width="8.5703125" style="114" customWidth="1"/>
    <col min="5900" max="5900" width="9.140625" style="114" customWidth="1"/>
    <col min="5901" max="5901" width="11.5703125" style="114" customWidth="1"/>
    <col min="5902" max="5902" width="14.85546875" style="114" customWidth="1"/>
    <col min="5903" max="5903" width="14.42578125" style="114" customWidth="1"/>
    <col min="5904" max="6140" width="11.42578125" style="114"/>
    <col min="6141" max="6141" width="9.85546875" style="114" customWidth="1"/>
    <col min="6142" max="6142" width="10.140625" style="114" customWidth="1"/>
    <col min="6143" max="6143" width="25.7109375" style="114" customWidth="1"/>
    <col min="6144" max="6144" width="30.7109375" style="114" customWidth="1"/>
    <col min="6145" max="6145" width="11.85546875" style="114" customWidth="1"/>
    <col min="6146" max="6146" width="10.42578125" style="114" customWidth="1"/>
    <col min="6147" max="6147" width="10.85546875" style="114" customWidth="1"/>
    <col min="6148" max="6149" width="11.7109375" style="114" customWidth="1"/>
    <col min="6150" max="6150" width="8.28515625" style="114" customWidth="1"/>
    <col min="6151" max="6151" width="9.42578125" style="114" customWidth="1"/>
    <col min="6152" max="6152" width="9.28515625" style="114" customWidth="1"/>
    <col min="6153" max="6153" width="7" style="114" customWidth="1"/>
    <col min="6154" max="6154" width="14" style="114" customWidth="1"/>
    <col min="6155" max="6155" width="8.5703125" style="114" customWidth="1"/>
    <col min="6156" max="6156" width="9.140625" style="114" customWidth="1"/>
    <col min="6157" max="6157" width="11.5703125" style="114" customWidth="1"/>
    <col min="6158" max="6158" width="14.85546875" style="114" customWidth="1"/>
    <col min="6159" max="6159" width="14.42578125" style="114" customWidth="1"/>
    <col min="6160" max="6396" width="11.42578125" style="114"/>
    <col min="6397" max="6397" width="9.85546875" style="114" customWidth="1"/>
    <col min="6398" max="6398" width="10.140625" style="114" customWidth="1"/>
    <col min="6399" max="6399" width="25.7109375" style="114" customWidth="1"/>
    <col min="6400" max="6400" width="30.7109375" style="114" customWidth="1"/>
    <col min="6401" max="6401" width="11.85546875" style="114" customWidth="1"/>
    <col min="6402" max="6402" width="10.42578125" style="114" customWidth="1"/>
    <col min="6403" max="6403" width="10.85546875" style="114" customWidth="1"/>
    <col min="6404" max="6405" width="11.7109375" style="114" customWidth="1"/>
    <col min="6406" max="6406" width="8.28515625" style="114" customWidth="1"/>
    <col min="6407" max="6407" width="9.42578125" style="114" customWidth="1"/>
    <col min="6408" max="6408" width="9.28515625" style="114" customWidth="1"/>
    <col min="6409" max="6409" width="7" style="114" customWidth="1"/>
    <col min="6410" max="6410" width="14" style="114" customWidth="1"/>
    <col min="6411" max="6411" width="8.5703125" style="114" customWidth="1"/>
    <col min="6412" max="6412" width="9.140625" style="114" customWidth="1"/>
    <col min="6413" max="6413" width="11.5703125" style="114" customWidth="1"/>
    <col min="6414" max="6414" width="14.85546875" style="114" customWidth="1"/>
    <col min="6415" max="6415" width="14.42578125" style="114" customWidth="1"/>
    <col min="6416" max="6652" width="11.42578125" style="114"/>
    <col min="6653" max="6653" width="9.85546875" style="114" customWidth="1"/>
    <col min="6654" max="6654" width="10.140625" style="114" customWidth="1"/>
    <col min="6655" max="6655" width="25.7109375" style="114" customWidth="1"/>
    <col min="6656" max="6656" width="30.7109375" style="114" customWidth="1"/>
    <col min="6657" max="6657" width="11.85546875" style="114" customWidth="1"/>
    <col min="6658" max="6658" width="10.42578125" style="114" customWidth="1"/>
    <col min="6659" max="6659" width="10.85546875" style="114" customWidth="1"/>
    <col min="6660" max="6661" width="11.7109375" style="114" customWidth="1"/>
    <col min="6662" max="6662" width="8.28515625" style="114" customWidth="1"/>
    <col min="6663" max="6663" width="9.42578125" style="114" customWidth="1"/>
    <col min="6664" max="6664" width="9.28515625" style="114" customWidth="1"/>
    <col min="6665" max="6665" width="7" style="114" customWidth="1"/>
    <col min="6666" max="6666" width="14" style="114" customWidth="1"/>
    <col min="6667" max="6667" width="8.5703125" style="114" customWidth="1"/>
    <col min="6668" max="6668" width="9.140625" style="114" customWidth="1"/>
    <col min="6669" max="6669" width="11.5703125" style="114" customWidth="1"/>
    <col min="6670" max="6670" width="14.85546875" style="114" customWidth="1"/>
    <col min="6671" max="6671" width="14.42578125" style="114" customWidth="1"/>
    <col min="6672" max="6908" width="11.42578125" style="114"/>
    <col min="6909" max="6909" width="9.85546875" style="114" customWidth="1"/>
    <col min="6910" max="6910" width="10.140625" style="114" customWidth="1"/>
    <col min="6911" max="6911" width="25.7109375" style="114" customWidth="1"/>
    <col min="6912" max="6912" width="30.7109375" style="114" customWidth="1"/>
    <col min="6913" max="6913" width="11.85546875" style="114" customWidth="1"/>
    <col min="6914" max="6914" width="10.42578125" style="114" customWidth="1"/>
    <col min="6915" max="6915" width="10.85546875" style="114" customWidth="1"/>
    <col min="6916" max="6917" width="11.7109375" style="114" customWidth="1"/>
    <col min="6918" max="6918" width="8.28515625" style="114" customWidth="1"/>
    <col min="6919" max="6919" width="9.42578125" style="114" customWidth="1"/>
    <col min="6920" max="6920" width="9.28515625" style="114" customWidth="1"/>
    <col min="6921" max="6921" width="7" style="114" customWidth="1"/>
    <col min="6922" max="6922" width="14" style="114" customWidth="1"/>
    <col min="6923" max="6923" width="8.5703125" style="114" customWidth="1"/>
    <col min="6924" max="6924" width="9.140625" style="114" customWidth="1"/>
    <col min="6925" max="6925" width="11.5703125" style="114" customWidth="1"/>
    <col min="6926" max="6926" width="14.85546875" style="114" customWidth="1"/>
    <col min="6927" max="6927" width="14.42578125" style="114" customWidth="1"/>
    <col min="6928" max="7164" width="11.42578125" style="114"/>
    <col min="7165" max="7165" width="9.85546875" style="114" customWidth="1"/>
    <col min="7166" max="7166" width="10.140625" style="114" customWidth="1"/>
    <col min="7167" max="7167" width="25.7109375" style="114" customWidth="1"/>
    <col min="7168" max="7168" width="30.7109375" style="114" customWidth="1"/>
    <col min="7169" max="7169" width="11.85546875" style="114" customWidth="1"/>
    <col min="7170" max="7170" width="10.42578125" style="114" customWidth="1"/>
    <col min="7171" max="7171" width="10.85546875" style="114" customWidth="1"/>
    <col min="7172" max="7173" width="11.7109375" style="114" customWidth="1"/>
    <col min="7174" max="7174" width="8.28515625" style="114" customWidth="1"/>
    <col min="7175" max="7175" width="9.42578125" style="114" customWidth="1"/>
    <col min="7176" max="7176" width="9.28515625" style="114" customWidth="1"/>
    <col min="7177" max="7177" width="7" style="114" customWidth="1"/>
    <col min="7178" max="7178" width="14" style="114" customWidth="1"/>
    <col min="7179" max="7179" width="8.5703125" style="114" customWidth="1"/>
    <col min="7180" max="7180" width="9.140625" style="114" customWidth="1"/>
    <col min="7181" max="7181" width="11.5703125" style="114" customWidth="1"/>
    <col min="7182" max="7182" width="14.85546875" style="114" customWidth="1"/>
    <col min="7183" max="7183" width="14.42578125" style="114" customWidth="1"/>
    <col min="7184" max="7420" width="11.42578125" style="114"/>
    <col min="7421" max="7421" width="9.85546875" style="114" customWidth="1"/>
    <col min="7422" max="7422" width="10.140625" style="114" customWidth="1"/>
    <col min="7423" max="7423" width="25.7109375" style="114" customWidth="1"/>
    <col min="7424" max="7424" width="30.7109375" style="114" customWidth="1"/>
    <col min="7425" max="7425" width="11.85546875" style="114" customWidth="1"/>
    <col min="7426" max="7426" width="10.42578125" style="114" customWidth="1"/>
    <col min="7427" max="7427" width="10.85546875" style="114" customWidth="1"/>
    <col min="7428" max="7429" width="11.7109375" style="114" customWidth="1"/>
    <col min="7430" max="7430" width="8.28515625" style="114" customWidth="1"/>
    <col min="7431" max="7431" width="9.42578125" style="114" customWidth="1"/>
    <col min="7432" max="7432" width="9.28515625" style="114" customWidth="1"/>
    <col min="7433" max="7433" width="7" style="114" customWidth="1"/>
    <col min="7434" max="7434" width="14" style="114" customWidth="1"/>
    <col min="7435" max="7435" width="8.5703125" style="114" customWidth="1"/>
    <col min="7436" max="7436" width="9.140625" style="114" customWidth="1"/>
    <col min="7437" max="7437" width="11.5703125" style="114" customWidth="1"/>
    <col min="7438" max="7438" width="14.85546875" style="114" customWidth="1"/>
    <col min="7439" max="7439" width="14.42578125" style="114" customWidth="1"/>
    <col min="7440" max="7676" width="11.42578125" style="114"/>
    <col min="7677" max="7677" width="9.85546875" style="114" customWidth="1"/>
    <col min="7678" max="7678" width="10.140625" style="114" customWidth="1"/>
    <col min="7679" max="7679" width="25.7109375" style="114" customWidth="1"/>
    <col min="7680" max="7680" width="30.7109375" style="114" customWidth="1"/>
    <col min="7681" max="7681" width="11.85546875" style="114" customWidth="1"/>
    <col min="7682" max="7682" width="10.42578125" style="114" customWidth="1"/>
    <col min="7683" max="7683" width="10.85546875" style="114" customWidth="1"/>
    <col min="7684" max="7685" width="11.7109375" style="114" customWidth="1"/>
    <col min="7686" max="7686" width="8.28515625" style="114" customWidth="1"/>
    <col min="7687" max="7687" width="9.42578125" style="114" customWidth="1"/>
    <col min="7688" max="7688" width="9.28515625" style="114" customWidth="1"/>
    <col min="7689" max="7689" width="7" style="114" customWidth="1"/>
    <col min="7690" max="7690" width="14" style="114" customWidth="1"/>
    <col min="7691" max="7691" width="8.5703125" style="114" customWidth="1"/>
    <col min="7692" max="7692" width="9.140625" style="114" customWidth="1"/>
    <col min="7693" max="7693" width="11.5703125" style="114" customWidth="1"/>
    <col min="7694" max="7694" width="14.85546875" style="114" customWidth="1"/>
    <col min="7695" max="7695" width="14.42578125" style="114" customWidth="1"/>
    <col min="7696" max="7932" width="11.42578125" style="114"/>
    <col min="7933" max="7933" width="9.85546875" style="114" customWidth="1"/>
    <col min="7934" max="7934" width="10.140625" style="114" customWidth="1"/>
    <col min="7935" max="7935" width="25.7109375" style="114" customWidth="1"/>
    <col min="7936" max="7936" width="30.7109375" style="114" customWidth="1"/>
    <col min="7937" max="7937" width="11.85546875" style="114" customWidth="1"/>
    <col min="7938" max="7938" width="10.42578125" style="114" customWidth="1"/>
    <col min="7939" max="7939" width="10.85546875" style="114" customWidth="1"/>
    <col min="7940" max="7941" width="11.7109375" style="114" customWidth="1"/>
    <col min="7942" max="7942" width="8.28515625" style="114" customWidth="1"/>
    <col min="7943" max="7943" width="9.42578125" style="114" customWidth="1"/>
    <col min="7944" max="7944" width="9.28515625" style="114" customWidth="1"/>
    <col min="7945" max="7945" width="7" style="114" customWidth="1"/>
    <col min="7946" max="7946" width="14" style="114" customWidth="1"/>
    <col min="7947" max="7947" width="8.5703125" style="114" customWidth="1"/>
    <col min="7948" max="7948" width="9.140625" style="114" customWidth="1"/>
    <col min="7949" max="7949" width="11.5703125" style="114" customWidth="1"/>
    <col min="7950" max="7950" width="14.85546875" style="114" customWidth="1"/>
    <col min="7951" max="7951" width="14.42578125" style="114" customWidth="1"/>
    <col min="7952" max="8188" width="11.42578125" style="114"/>
    <col min="8189" max="8189" width="9.85546875" style="114" customWidth="1"/>
    <col min="8190" max="8190" width="10.140625" style="114" customWidth="1"/>
    <col min="8191" max="8191" width="25.7109375" style="114" customWidth="1"/>
    <col min="8192" max="8192" width="30.7109375" style="114" customWidth="1"/>
    <col min="8193" max="8193" width="11.85546875" style="114" customWidth="1"/>
    <col min="8194" max="8194" width="10.42578125" style="114" customWidth="1"/>
    <col min="8195" max="8195" width="10.85546875" style="114" customWidth="1"/>
    <col min="8196" max="8197" width="11.7109375" style="114" customWidth="1"/>
    <col min="8198" max="8198" width="8.28515625" style="114" customWidth="1"/>
    <col min="8199" max="8199" width="9.42578125" style="114" customWidth="1"/>
    <col min="8200" max="8200" width="9.28515625" style="114" customWidth="1"/>
    <col min="8201" max="8201" width="7" style="114" customWidth="1"/>
    <col min="8202" max="8202" width="14" style="114" customWidth="1"/>
    <col min="8203" max="8203" width="8.5703125" style="114" customWidth="1"/>
    <col min="8204" max="8204" width="9.140625" style="114" customWidth="1"/>
    <col min="8205" max="8205" width="11.5703125" style="114" customWidth="1"/>
    <col min="8206" max="8206" width="14.85546875" style="114" customWidth="1"/>
    <col min="8207" max="8207" width="14.42578125" style="114" customWidth="1"/>
    <col min="8208" max="8444" width="11.42578125" style="114"/>
    <col min="8445" max="8445" width="9.85546875" style="114" customWidth="1"/>
    <col min="8446" max="8446" width="10.140625" style="114" customWidth="1"/>
    <col min="8447" max="8447" width="25.7109375" style="114" customWidth="1"/>
    <col min="8448" max="8448" width="30.7109375" style="114" customWidth="1"/>
    <col min="8449" max="8449" width="11.85546875" style="114" customWidth="1"/>
    <col min="8450" max="8450" width="10.42578125" style="114" customWidth="1"/>
    <col min="8451" max="8451" width="10.85546875" style="114" customWidth="1"/>
    <col min="8452" max="8453" width="11.7109375" style="114" customWidth="1"/>
    <col min="8454" max="8454" width="8.28515625" style="114" customWidth="1"/>
    <col min="8455" max="8455" width="9.42578125" style="114" customWidth="1"/>
    <col min="8456" max="8456" width="9.28515625" style="114" customWidth="1"/>
    <col min="8457" max="8457" width="7" style="114" customWidth="1"/>
    <col min="8458" max="8458" width="14" style="114" customWidth="1"/>
    <col min="8459" max="8459" width="8.5703125" style="114" customWidth="1"/>
    <col min="8460" max="8460" width="9.140625" style="114" customWidth="1"/>
    <col min="8461" max="8461" width="11.5703125" style="114" customWidth="1"/>
    <col min="8462" max="8462" width="14.85546875" style="114" customWidth="1"/>
    <col min="8463" max="8463" width="14.42578125" style="114" customWidth="1"/>
    <col min="8464" max="8700" width="11.42578125" style="114"/>
    <col min="8701" max="8701" width="9.85546875" style="114" customWidth="1"/>
    <col min="8702" max="8702" width="10.140625" style="114" customWidth="1"/>
    <col min="8703" max="8703" width="25.7109375" style="114" customWidth="1"/>
    <col min="8704" max="8704" width="30.7109375" style="114" customWidth="1"/>
    <col min="8705" max="8705" width="11.85546875" style="114" customWidth="1"/>
    <col min="8706" max="8706" width="10.42578125" style="114" customWidth="1"/>
    <col min="8707" max="8707" width="10.85546875" style="114" customWidth="1"/>
    <col min="8708" max="8709" width="11.7109375" style="114" customWidth="1"/>
    <col min="8710" max="8710" width="8.28515625" style="114" customWidth="1"/>
    <col min="8711" max="8711" width="9.42578125" style="114" customWidth="1"/>
    <col min="8712" max="8712" width="9.28515625" style="114" customWidth="1"/>
    <col min="8713" max="8713" width="7" style="114" customWidth="1"/>
    <col min="8714" max="8714" width="14" style="114" customWidth="1"/>
    <col min="8715" max="8715" width="8.5703125" style="114" customWidth="1"/>
    <col min="8716" max="8716" width="9.140625" style="114" customWidth="1"/>
    <col min="8717" max="8717" width="11.5703125" style="114" customWidth="1"/>
    <col min="8718" max="8718" width="14.85546875" style="114" customWidth="1"/>
    <col min="8719" max="8719" width="14.42578125" style="114" customWidth="1"/>
    <col min="8720" max="8956" width="11.42578125" style="114"/>
    <col min="8957" max="8957" width="9.85546875" style="114" customWidth="1"/>
    <col min="8958" max="8958" width="10.140625" style="114" customWidth="1"/>
    <col min="8959" max="8959" width="25.7109375" style="114" customWidth="1"/>
    <col min="8960" max="8960" width="30.7109375" style="114" customWidth="1"/>
    <col min="8961" max="8961" width="11.85546875" style="114" customWidth="1"/>
    <col min="8962" max="8962" width="10.42578125" style="114" customWidth="1"/>
    <col min="8963" max="8963" width="10.85546875" style="114" customWidth="1"/>
    <col min="8964" max="8965" width="11.7109375" style="114" customWidth="1"/>
    <col min="8966" max="8966" width="8.28515625" style="114" customWidth="1"/>
    <col min="8967" max="8967" width="9.42578125" style="114" customWidth="1"/>
    <col min="8968" max="8968" width="9.28515625" style="114" customWidth="1"/>
    <col min="8969" max="8969" width="7" style="114" customWidth="1"/>
    <col min="8970" max="8970" width="14" style="114" customWidth="1"/>
    <col min="8971" max="8971" width="8.5703125" style="114" customWidth="1"/>
    <col min="8972" max="8972" width="9.140625" style="114" customWidth="1"/>
    <col min="8973" max="8973" width="11.5703125" style="114" customWidth="1"/>
    <col min="8974" max="8974" width="14.85546875" style="114" customWidth="1"/>
    <col min="8975" max="8975" width="14.42578125" style="114" customWidth="1"/>
    <col min="8976" max="9212" width="11.42578125" style="114"/>
    <col min="9213" max="9213" width="9.85546875" style="114" customWidth="1"/>
    <col min="9214" max="9214" width="10.140625" style="114" customWidth="1"/>
    <col min="9215" max="9215" width="25.7109375" style="114" customWidth="1"/>
    <col min="9216" max="9216" width="30.7109375" style="114" customWidth="1"/>
    <col min="9217" max="9217" width="11.85546875" style="114" customWidth="1"/>
    <col min="9218" max="9218" width="10.42578125" style="114" customWidth="1"/>
    <col min="9219" max="9219" width="10.85546875" style="114" customWidth="1"/>
    <col min="9220" max="9221" width="11.7109375" style="114" customWidth="1"/>
    <col min="9222" max="9222" width="8.28515625" style="114" customWidth="1"/>
    <col min="9223" max="9223" width="9.42578125" style="114" customWidth="1"/>
    <col min="9224" max="9224" width="9.28515625" style="114" customWidth="1"/>
    <col min="9225" max="9225" width="7" style="114" customWidth="1"/>
    <col min="9226" max="9226" width="14" style="114" customWidth="1"/>
    <col min="9227" max="9227" width="8.5703125" style="114" customWidth="1"/>
    <col min="9228" max="9228" width="9.140625" style="114" customWidth="1"/>
    <col min="9229" max="9229" width="11.5703125" style="114" customWidth="1"/>
    <col min="9230" max="9230" width="14.85546875" style="114" customWidth="1"/>
    <col min="9231" max="9231" width="14.42578125" style="114" customWidth="1"/>
    <col min="9232" max="9468" width="11.42578125" style="114"/>
    <col min="9469" max="9469" width="9.85546875" style="114" customWidth="1"/>
    <col min="9470" max="9470" width="10.140625" style="114" customWidth="1"/>
    <col min="9471" max="9471" width="25.7109375" style="114" customWidth="1"/>
    <col min="9472" max="9472" width="30.7109375" style="114" customWidth="1"/>
    <col min="9473" max="9473" width="11.85546875" style="114" customWidth="1"/>
    <col min="9474" max="9474" width="10.42578125" style="114" customWidth="1"/>
    <col min="9475" max="9475" width="10.85546875" style="114" customWidth="1"/>
    <col min="9476" max="9477" width="11.7109375" style="114" customWidth="1"/>
    <col min="9478" max="9478" width="8.28515625" style="114" customWidth="1"/>
    <col min="9479" max="9479" width="9.42578125" style="114" customWidth="1"/>
    <col min="9480" max="9480" width="9.28515625" style="114" customWidth="1"/>
    <col min="9481" max="9481" width="7" style="114" customWidth="1"/>
    <col min="9482" max="9482" width="14" style="114" customWidth="1"/>
    <col min="9483" max="9483" width="8.5703125" style="114" customWidth="1"/>
    <col min="9484" max="9484" width="9.140625" style="114" customWidth="1"/>
    <col min="9485" max="9485" width="11.5703125" style="114" customWidth="1"/>
    <col min="9486" max="9486" width="14.85546875" style="114" customWidth="1"/>
    <col min="9487" max="9487" width="14.42578125" style="114" customWidth="1"/>
    <col min="9488" max="9724" width="11.42578125" style="114"/>
    <col min="9725" max="9725" width="9.85546875" style="114" customWidth="1"/>
    <col min="9726" max="9726" width="10.140625" style="114" customWidth="1"/>
    <col min="9727" max="9727" width="25.7109375" style="114" customWidth="1"/>
    <col min="9728" max="9728" width="30.7109375" style="114" customWidth="1"/>
    <col min="9729" max="9729" width="11.85546875" style="114" customWidth="1"/>
    <col min="9730" max="9730" width="10.42578125" style="114" customWidth="1"/>
    <col min="9731" max="9731" width="10.85546875" style="114" customWidth="1"/>
    <col min="9732" max="9733" width="11.7109375" style="114" customWidth="1"/>
    <col min="9734" max="9734" width="8.28515625" style="114" customWidth="1"/>
    <col min="9735" max="9735" width="9.42578125" style="114" customWidth="1"/>
    <col min="9736" max="9736" width="9.28515625" style="114" customWidth="1"/>
    <col min="9737" max="9737" width="7" style="114" customWidth="1"/>
    <col min="9738" max="9738" width="14" style="114" customWidth="1"/>
    <col min="9739" max="9739" width="8.5703125" style="114" customWidth="1"/>
    <col min="9740" max="9740" width="9.140625" style="114" customWidth="1"/>
    <col min="9741" max="9741" width="11.5703125" style="114" customWidth="1"/>
    <col min="9742" max="9742" width="14.85546875" style="114" customWidth="1"/>
    <col min="9743" max="9743" width="14.42578125" style="114" customWidth="1"/>
    <col min="9744" max="9980" width="11.42578125" style="114"/>
    <col min="9981" max="9981" width="9.85546875" style="114" customWidth="1"/>
    <col min="9982" max="9982" width="10.140625" style="114" customWidth="1"/>
    <col min="9983" max="9983" width="25.7109375" style="114" customWidth="1"/>
    <col min="9984" max="9984" width="30.7109375" style="114" customWidth="1"/>
    <col min="9985" max="9985" width="11.85546875" style="114" customWidth="1"/>
    <col min="9986" max="9986" width="10.42578125" style="114" customWidth="1"/>
    <col min="9987" max="9987" width="10.85546875" style="114" customWidth="1"/>
    <col min="9988" max="9989" width="11.7109375" style="114" customWidth="1"/>
    <col min="9990" max="9990" width="8.28515625" style="114" customWidth="1"/>
    <col min="9991" max="9991" width="9.42578125" style="114" customWidth="1"/>
    <col min="9992" max="9992" width="9.28515625" style="114" customWidth="1"/>
    <col min="9993" max="9993" width="7" style="114" customWidth="1"/>
    <col min="9994" max="9994" width="14" style="114" customWidth="1"/>
    <col min="9995" max="9995" width="8.5703125" style="114" customWidth="1"/>
    <col min="9996" max="9996" width="9.140625" style="114" customWidth="1"/>
    <col min="9997" max="9997" width="11.5703125" style="114" customWidth="1"/>
    <col min="9998" max="9998" width="14.85546875" style="114" customWidth="1"/>
    <col min="9999" max="9999" width="14.42578125" style="114" customWidth="1"/>
    <col min="10000" max="10236" width="11.42578125" style="114"/>
    <col min="10237" max="10237" width="9.85546875" style="114" customWidth="1"/>
    <col min="10238" max="10238" width="10.140625" style="114" customWidth="1"/>
    <col min="10239" max="10239" width="25.7109375" style="114" customWidth="1"/>
    <col min="10240" max="10240" width="30.7109375" style="114" customWidth="1"/>
    <col min="10241" max="10241" width="11.85546875" style="114" customWidth="1"/>
    <col min="10242" max="10242" width="10.42578125" style="114" customWidth="1"/>
    <col min="10243" max="10243" width="10.85546875" style="114" customWidth="1"/>
    <col min="10244" max="10245" width="11.7109375" style="114" customWidth="1"/>
    <col min="10246" max="10246" width="8.28515625" style="114" customWidth="1"/>
    <col min="10247" max="10247" width="9.42578125" style="114" customWidth="1"/>
    <col min="10248" max="10248" width="9.28515625" style="114" customWidth="1"/>
    <col min="10249" max="10249" width="7" style="114" customWidth="1"/>
    <col min="10250" max="10250" width="14" style="114" customWidth="1"/>
    <col min="10251" max="10251" width="8.5703125" style="114" customWidth="1"/>
    <col min="10252" max="10252" width="9.140625" style="114" customWidth="1"/>
    <col min="10253" max="10253" width="11.5703125" style="114" customWidth="1"/>
    <col min="10254" max="10254" width="14.85546875" style="114" customWidth="1"/>
    <col min="10255" max="10255" width="14.42578125" style="114" customWidth="1"/>
    <col min="10256" max="10492" width="11.42578125" style="114"/>
    <col min="10493" max="10493" width="9.85546875" style="114" customWidth="1"/>
    <col min="10494" max="10494" width="10.140625" style="114" customWidth="1"/>
    <col min="10495" max="10495" width="25.7109375" style="114" customWidth="1"/>
    <col min="10496" max="10496" width="30.7109375" style="114" customWidth="1"/>
    <col min="10497" max="10497" width="11.85546875" style="114" customWidth="1"/>
    <col min="10498" max="10498" width="10.42578125" style="114" customWidth="1"/>
    <col min="10499" max="10499" width="10.85546875" style="114" customWidth="1"/>
    <col min="10500" max="10501" width="11.7109375" style="114" customWidth="1"/>
    <col min="10502" max="10502" width="8.28515625" style="114" customWidth="1"/>
    <col min="10503" max="10503" width="9.42578125" style="114" customWidth="1"/>
    <col min="10504" max="10504" width="9.28515625" style="114" customWidth="1"/>
    <col min="10505" max="10505" width="7" style="114" customWidth="1"/>
    <col min="10506" max="10506" width="14" style="114" customWidth="1"/>
    <col min="10507" max="10507" width="8.5703125" style="114" customWidth="1"/>
    <col min="10508" max="10508" width="9.140625" style="114" customWidth="1"/>
    <col min="10509" max="10509" width="11.5703125" style="114" customWidth="1"/>
    <col min="10510" max="10510" width="14.85546875" style="114" customWidth="1"/>
    <col min="10511" max="10511" width="14.42578125" style="114" customWidth="1"/>
    <col min="10512" max="10748" width="11.42578125" style="114"/>
    <col min="10749" max="10749" width="9.85546875" style="114" customWidth="1"/>
    <col min="10750" max="10750" width="10.140625" style="114" customWidth="1"/>
    <col min="10751" max="10751" width="25.7109375" style="114" customWidth="1"/>
    <col min="10752" max="10752" width="30.7109375" style="114" customWidth="1"/>
    <col min="10753" max="10753" width="11.85546875" style="114" customWidth="1"/>
    <col min="10754" max="10754" width="10.42578125" style="114" customWidth="1"/>
    <col min="10755" max="10755" width="10.85546875" style="114" customWidth="1"/>
    <col min="10756" max="10757" width="11.7109375" style="114" customWidth="1"/>
    <col min="10758" max="10758" width="8.28515625" style="114" customWidth="1"/>
    <col min="10759" max="10759" width="9.42578125" style="114" customWidth="1"/>
    <col min="10760" max="10760" width="9.28515625" style="114" customWidth="1"/>
    <col min="10761" max="10761" width="7" style="114" customWidth="1"/>
    <col min="10762" max="10762" width="14" style="114" customWidth="1"/>
    <col min="10763" max="10763" width="8.5703125" style="114" customWidth="1"/>
    <col min="10764" max="10764" width="9.140625" style="114" customWidth="1"/>
    <col min="10765" max="10765" width="11.5703125" style="114" customWidth="1"/>
    <col min="10766" max="10766" width="14.85546875" style="114" customWidth="1"/>
    <col min="10767" max="10767" width="14.42578125" style="114" customWidth="1"/>
    <col min="10768" max="11004" width="11.42578125" style="114"/>
    <col min="11005" max="11005" width="9.85546875" style="114" customWidth="1"/>
    <col min="11006" max="11006" width="10.140625" style="114" customWidth="1"/>
    <col min="11007" max="11007" width="25.7109375" style="114" customWidth="1"/>
    <col min="11008" max="11008" width="30.7109375" style="114" customWidth="1"/>
    <col min="11009" max="11009" width="11.85546875" style="114" customWidth="1"/>
    <col min="11010" max="11010" width="10.42578125" style="114" customWidth="1"/>
    <col min="11011" max="11011" width="10.85546875" style="114" customWidth="1"/>
    <col min="11012" max="11013" width="11.7109375" style="114" customWidth="1"/>
    <col min="11014" max="11014" width="8.28515625" style="114" customWidth="1"/>
    <col min="11015" max="11015" width="9.42578125" style="114" customWidth="1"/>
    <col min="11016" max="11016" width="9.28515625" style="114" customWidth="1"/>
    <col min="11017" max="11017" width="7" style="114" customWidth="1"/>
    <col min="11018" max="11018" width="14" style="114" customWidth="1"/>
    <col min="11019" max="11019" width="8.5703125" style="114" customWidth="1"/>
    <col min="11020" max="11020" width="9.140625" style="114" customWidth="1"/>
    <col min="11021" max="11021" width="11.5703125" style="114" customWidth="1"/>
    <col min="11022" max="11022" width="14.85546875" style="114" customWidth="1"/>
    <col min="11023" max="11023" width="14.42578125" style="114" customWidth="1"/>
    <col min="11024" max="11260" width="11.42578125" style="114"/>
    <col min="11261" max="11261" width="9.85546875" style="114" customWidth="1"/>
    <col min="11262" max="11262" width="10.140625" style="114" customWidth="1"/>
    <col min="11263" max="11263" width="25.7109375" style="114" customWidth="1"/>
    <col min="11264" max="11264" width="30.7109375" style="114" customWidth="1"/>
    <col min="11265" max="11265" width="11.85546875" style="114" customWidth="1"/>
    <col min="11266" max="11266" width="10.42578125" style="114" customWidth="1"/>
    <col min="11267" max="11267" width="10.85546875" style="114" customWidth="1"/>
    <col min="11268" max="11269" width="11.7109375" style="114" customWidth="1"/>
    <col min="11270" max="11270" width="8.28515625" style="114" customWidth="1"/>
    <col min="11271" max="11271" width="9.42578125" style="114" customWidth="1"/>
    <col min="11272" max="11272" width="9.28515625" style="114" customWidth="1"/>
    <col min="11273" max="11273" width="7" style="114" customWidth="1"/>
    <col min="11274" max="11274" width="14" style="114" customWidth="1"/>
    <col min="11275" max="11275" width="8.5703125" style="114" customWidth="1"/>
    <col min="11276" max="11276" width="9.140625" style="114" customWidth="1"/>
    <col min="11277" max="11277" width="11.5703125" style="114" customWidth="1"/>
    <col min="11278" max="11278" width="14.85546875" style="114" customWidth="1"/>
    <col min="11279" max="11279" width="14.42578125" style="114" customWidth="1"/>
    <col min="11280" max="11516" width="11.42578125" style="114"/>
    <col min="11517" max="11517" width="9.85546875" style="114" customWidth="1"/>
    <col min="11518" max="11518" width="10.140625" style="114" customWidth="1"/>
    <col min="11519" max="11519" width="25.7109375" style="114" customWidth="1"/>
    <col min="11520" max="11520" width="30.7109375" style="114" customWidth="1"/>
    <col min="11521" max="11521" width="11.85546875" style="114" customWidth="1"/>
    <col min="11522" max="11522" width="10.42578125" style="114" customWidth="1"/>
    <col min="11523" max="11523" width="10.85546875" style="114" customWidth="1"/>
    <col min="11524" max="11525" width="11.7109375" style="114" customWidth="1"/>
    <col min="11526" max="11526" width="8.28515625" style="114" customWidth="1"/>
    <col min="11527" max="11527" width="9.42578125" style="114" customWidth="1"/>
    <col min="11528" max="11528" width="9.28515625" style="114" customWidth="1"/>
    <col min="11529" max="11529" width="7" style="114" customWidth="1"/>
    <col min="11530" max="11530" width="14" style="114" customWidth="1"/>
    <col min="11531" max="11531" width="8.5703125" style="114" customWidth="1"/>
    <col min="11532" max="11532" width="9.140625" style="114" customWidth="1"/>
    <col min="11533" max="11533" width="11.5703125" style="114" customWidth="1"/>
    <col min="11534" max="11534" width="14.85546875" style="114" customWidth="1"/>
    <col min="11535" max="11535" width="14.42578125" style="114" customWidth="1"/>
    <col min="11536" max="11772" width="11.42578125" style="114"/>
    <col min="11773" max="11773" width="9.85546875" style="114" customWidth="1"/>
    <col min="11774" max="11774" width="10.140625" style="114" customWidth="1"/>
    <col min="11775" max="11775" width="25.7109375" style="114" customWidth="1"/>
    <col min="11776" max="11776" width="30.7109375" style="114" customWidth="1"/>
    <col min="11777" max="11777" width="11.85546875" style="114" customWidth="1"/>
    <col min="11778" max="11778" width="10.42578125" style="114" customWidth="1"/>
    <col min="11779" max="11779" width="10.85546875" style="114" customWidth="1"/>
    <col min="11780" max="11781" width="11.7109375" style="114" customWidth="1"/>
    <col min="11782" max="11782" width="8.28515625" style="114" customWidth="1"/>
    <col min="11783" max="11783" width="9.42578125" style="114" customWidth="1"/>
    <col min="11784" max="11784" width="9.28515625" style="114" customWidth="1"/>
    <col min="11785" max="11785" width="7" style="114" customWidth="1"/>
    <col min="11786" max="11786" width="14" style="114" customWidth="1"/>
    <col min="11787" max="11787" width="8.5703125" style="114" customWidth="1"/>
    <col min="11788" max="11788" width="9.140625" style="114" customWidth="1"/>
    <col min="11789" max="11789" width="11.5703125" style="114" customWidth="1"/>
    <col min="11790" max="11790" width="14.85546875" style="114" customWidth="1"/>
    <col min="11791" max="11791" width="14.42578125" style="114" customWidth="1"/>
    <col min="11792" max="12028" width="11.42578125" style="114"/>
    <col min="12029" max="12029" width="9.85546875" style="114" customWidth="1"/>
    <col min="12030" max="12030" width="10.140625" style="114" customWidth="1"/>
    <col min="12031" max="12031" width="25.7109375" style="114" customWidth="1"/>
    <col min="12032" max="12032" width="30.7109375" style="114" customWidth="1"/>
    <col min="12033" max="12033" width="11.85546875" style="114" customWidth="1"/>
    <col min="12034" max="12034" width="10.42578125" style="114" customWidth="1"/>
    <col min="12035" max="12035" width="10.85546875" style="114" customWidth="1"/>
    <col min="12036" max="12037" width="11.7109375" style="114" customWidth="1"/>
    <col min="12038" max="12038" width="8.28515625" style="114" customWidth="1"/>
    <col min="12039" max="12039" width="9.42578125" style="114" customWidth="1"/>
    <col min="12040" max="12040" width="9.28515625" style="114" customWidth="1"/>
    <col min="12041" max="12041" width="7" style="114" customWidth="1"/>
    <col min="12042" max="12042" width="14" style="114" customWidth="1"/>
    <col min="12043" max="12043" width="8.5703125" style="114" customWidth="1"/>
    <col min="12044" max="12044" width="9.140625" style="114" customWidth="1"/>
    <col min="12045" max="12045" width="11.5703125" style="114" customWidth="1"/>
    <col min="12046" max="12046" width="14.85546875" style="114" customWidth="1"/>
    <col min="12047" max="12047" width="14.42578125" style="114" customWidth="1"/>
    <col min="12048" max="12284" width="11.42578125" style="114"/>
    <col min="12285" max="12285" width="9.85546875" style="114" customWidth="1"/>
    <col min="12286" max="12286" width="10.140625" style="114" customWidth="1"/>
    <col min="12287" max="12287" width="25.7109375" style="114" customWidth="1"/>
    <col min="12288" max="12288" width="30.7109375" style="114" customWidth="1"/>
    <col min="12289" max="12289" width="11.85546875" style="114" customWidth="1"/>
    <col min="12290" max="12290" width="10.42578125" style="114" customWidth="1"/>
    <col min="12291" max="12291" width="10.85546875" style="114" customWidth="1"/>
    <col min="12292" max="12293" width="11.7109375" style="114" customWidth="1"/>
    <col min="12294" max="12294" width="8.28515625" style="114" customWidth="1"/>
    <col min="12295" max="12295" width="9.42578125" style="114" customWidth="1"/>
    <col min="12296" max="12296" width="9.28515625" style="114" customWidth="1"/>
    <col min="12297" max="12297" width="7" style="114" customWidth="1"/>
    <col min="12298" max="12298" width="14" style="114" customWidth="1"/>
    <col min="12299" max="12299" width="8.5703125" style="114" customWidth="1"/>
    <col min="12300" max="12300" width="9.140625" style="114" customWidth="1"/>
    <col min="12301" max="12301" width="11.5703125" style="114" customWidth="1"/>
    <col min="12302" max="12302" width="14.85546875" style="114" customWidth="1"/>
    <col min="12303" max="12303" width="14.42578125" style="114" customWidth="1"/>
    <col min="12304" max="12540" width="11.42578125" style="114"/>
    <col min="12541" max="12541" width="9.85546875" style="114" customWidth="1"/>
    <col min="12542" max="12542" width="10.140625" style="114" customWidth="1"/>
    <col min="12543" max="12543" width="25.7109375" style="114" customWidth="1"/>
    <col min="12544" max="12544" width="30.7109375" style="114" customWidth="1"/>
    <col min="12545" max="12545" width="11.85546875" style="114" customWidth="1"/>
    <col min="12546" max="12546" width="10.42578125" style="114" customWidth="1"/>
    <col min="12547" max="12547" width="10.85546875" style="114" customWidth="1"/>
    <col min="12548" max="12549" width="11.7109375" style="114" customWidth="1"/>
    <col min="12550" max="12550" width="8.28515625" style="114" customWidth="1"/>
    <col min="12551" max="12551" width="9.42578125" style="114" customWidth="1"/>
    <col min="12552" max="12552" width="9.28515625" style="114" customWidth="1"/>
    <col min="12553" max="12553" width="7" style="114" customWidth="1"/>
    <col min="12554" max="12554" width="14" style="114" customWidth="1"/>
    <col min="12555" max="12555" width="8.5703125" style="114" customWidth="1"/>
    <col min="12556" max="12556" width="9.140625" style="114" customWidth="1"/>
    <col min="12557" max="12557" width="11.5703125" style="114" customWidth="1"/>
    <col min="12558" max="12558" width="14.85546875" style="114" customWidth="1"/>
    <col min="12559" max="12559" width="14.42578125" style="114" customWidth="1"/>
    <col min="12560" max="12796" width="11.42578125" style="114"/>
    <col min="12797" max="12797" width="9.85546875" style="114" customWidth="1"/>
    <col min="12798" max="12798" width="10.140625" style="114" customWidth="1"/>
    <col min="12799" max="12799" width="25.7109375" style="114" customWidth="1"/>
    <col min="12800" max="12800" width="30.7109375" style="114" customWidth="1"/>
    <col min="12801" max="12801" width="11.85546875" style="114" customWidth="1"/>
    <col min="12802" max="12802" width="10.42578125" style="114" customWidth="1"/>
    <col min="12803" max="12803" width="10.85546875" style="114" customWidth="1"/>
    <col min="12804" max="12805" width="11.7109375" style="114" customWidth="1"/>
    <col min="12806" max="12806" width="8.28515625" style="114" customWidth="1"/>
    <col min="12807" max="12807" width="9.42578125" style="114" customWidth="1"/>
    <col min="12808" max="12808" width="9.28515625" style="114" customWidth="1"/>
    <col min="12809" max="12809" width="7" style="114" customWidth="1"/>
    <col min="12810" max="12810" width="14" style="114" customWidth="1"/>
    <col min="12811" max="12811" width="8.5703125" style="114" customWidth="1"/>
    <col min="12812" max="12812" width="9.140625" style="114" customWidth="1"/>
    <col min="12813" max="12813" width="11.5703125" style="114" customWidth="1"/>
    <col min="12814" max="12814" width="14.85546875" style="114" customWidth="1"/>
    <col min="12815" max="12815" width="14.42578125" style="114" customWidth="1"/>
    <col min="12816" max="13052" width="11.42578125" style="114"/>
    <col min="13053" max="13053" width="9.85546875" style="114" customWidth="1"/>
    <col min="13054" max="13054" width="10.140625" style="114" customWidth="1"/>
    <col min="13055" max="13055" width="25.7109375" style="114" customWidth="1"/>
    <col min="13056" max="13056" width="30.7109375" style="114" customWidth="1"/>
    <col min="13057" max="13057" width="11.85546875" style="114" customWidth="1"/>
    <col min="13058" max="13058" width="10.42578125" style="114" customWidth="1"/>
    <col min="13059" max="13059" width="10.85546875" style="114" customWidth="1"/>
    <col min="13060" max="13061" width="11.7109375" style="114" customWidth="1"/>
    <col min="13062" max="13062" width="8.28515625" style="114" customWidth="1"/>
    <col min="13063" max="13063" width="9.42578125" style="114" customWidth="1"/>
    <col min="13064" max="13064" width="9.28515625" style="114" customWidth="1"/>
    <col min="13065" max="13065" width="7" style="114" customWidth="1"/>
    <col min="13066" max="13066" width="14" style="114" customWidth="1"/>
    <col min="13067" max="13067" width="8.5703125" style="114" customWidth="1"/>
    <col min="13068" max="13068" width="9.140625" style="114" customWidth="1"/>
    <col min="13069" max="13069" width="11.5703125" style="114" customWidth="1"/>
    <col min="13070" max="13070" width="14.85546875" style="114" customWidth="1"/>
    <col min="13071" max="13071" width="14.42578125" style="114" customWidth="1"/>
    <col min="13072" max="13308" width="11.42578125" style="114"/>
    <col min="13309" max="13309" width="9.85546875" style="114" customWidth="1"/>
    <col min="13310" max="13310" width="10.140625" style="114" customWidth="1"/>
    <col min="13311" max="13311" width="25.7109375" style="114" customWidth="1"/>
    <col min="13312" max="13312" width="30.7109375" style="114" customWidth="1"/>
    <col min="13313" max="13313" width="11.85546875" style="114" customWidth="1"/>
    <col min="13314" max="13314" width="10.42578125" style="114" customWidth="1"/>
    <col min="13315" max="13315" width="10.85546875" style="114" customWidth="1"/>
    <col min="13316" max="13317" width="11.7109375" style="114" customWidth="1"/>
    <col min="13318" max="13318" width="8.28515625" style="114" customWidth="1"/>
    <col min="13319" max="13319" width="9.42578125" style="114" customWidth="1"/>
    <col min="13320" max="13320" width="9.28515625" style="114" customWidth="1"/>
    <col min="13321" max="13321" width="7" style="114" customWidth="1"/>
    <col min="13322" max="13322" width="14" style="114" customWidth="1"/>
    <col min="13323" max="13323" width="8.5703125" style="114" customWidth="1"/>
    <col min="13324" max="13324" width="9.140625" style="114" customWidth="1"/>
    <col min="13325" max="13325" width="11.5703125" style="114" customWidth="1"/>
    <col min="13326" max="13326" width="14.85546875" style="114" customWidth="1"/>
    <col min="13327" max="13327" width="14.42578125" style="114" customWidth="1"/>
    <col min="13328" max="13564" width="11.42578125" style="114"/>
    <col min="13565" max="13565" width="9.85546875" style="114" customWidth="1"/>
    <col min="13566" max="13566" width="10.140625" style="114" customWidth="1"/>
    <col min="13567" max="13567" width="25.7109375" style="114" customWidth="1"/>
    <col min="13568" max="13568" width="30.7109375" style="114" customWidth="1"/>
    <col min="13569" max="13569" width="11.85546875" style="114" customWidth="1"/>
    <col min="13570" max="13570" width="10.42578125" style="114" customWidth="1"/>
    <col min="13571" max="13571" width="10.85546875" style="114" customWidth="1"/>
    <col min="13572" max="13573" width="11.7109375" style="114" customWidth="1"/>
    <col min="13574" max="13574" width="8.28515625" style="114" customWidth="1"/>
    <col min="13575" max="13575" width="9.42578125" style="114" customWidth="1"/>
    <col min="13576" max="13576" width="9.28515625" style="114" customWidth="1"/>
    <col min="13577" max="13577" width="7" style="114" customWidth="1"/>
    <col min="13578" max="13578" width="14" style="114" customWidth="1"/>
    <col min="13579" max="13579" width="8.5703125" style="114" customWidth="1"/>
    <col min="13580" max="13580" width="9.140625" style="114" customWidth="1"/>
    <col min="13581" max="13581" width="11.5703125" style="114" customWidth="1"/>
    <col min="13582" max="13582" width="14.85546875" style="114" customWidth="1"/>
    <col min="13583" max="13583" width="14.42578125" style="114" customWidth="1"/>
    <col min="13584" max="13820" width="11.42578125" style="114"/>
    <col min="13821" max="13821" width="9.85546875" style="114" customWidth="1"/>
    <col min="13822" max="13822" width="10.140625" style="114" customWidth="1"/>
    <col min="13823" max="13823" width="25.7109375" style="114" customWidth="1"/>
    <col min="13824" max="13824" width="30.7109375" style="114" customWidth="1"/>
    <col min="13825" max="13825" width="11.85546875" style="114" customWidth="1"/>
    <col min="13826" max="13826" width="10.42578125" style="114" customWidth="1"/>
    <col min="13827" max="13827" width="10.85546875" style="114" customWidth="1"/>
    <col min="13828" max="13829" width="11.7109375" style="114" customWidth="1"/>
    <col min="13830" max="13830" width="8.28515625" style="114" customWidth="1"/>
    <col min="13831" max="13831" width="9.42578125" style="114" customWidth="1"/>
    <col min="13832" max="13832" width="9.28515625" style="114" customWidth="1"/>
    <col min="13833" max="13833" width="7" style="114" customWidth="1"/>
    <col min="13834" max="13834" width="14" style="114" customWidth="1"/>
    <col min="13835" max="13835" width="8.5703125" style="114" customWidth="1"/>
    <col min="13836" max="13836" width="9.140625" style="114" customWidth="1"/>
    <col min="13837" max="13837" width="11.5703125" style="114" customWidth="1"/>
    <col min="13838" max="13838" width="14.85546875" style="114" customWidth="1"/>
    <col min="13839" max="13839" width="14.42578125" style="114" customWidth="1"/>
    <col min="13840" max="14076" width="11.42578125" style="114"/>
    <col min="14077" max="14077" width="9.85546875" style="114" customWidth="1"/>
    <col min="14078" max="14078" width="10.140625" style="114" customWidth="1"/>
    <col min="14079" max="14079" width="25.7109375" style="114" customWidth="1"/>
    <col min="14080" max="14080" width="30.7109375" style="114" customWidth="1"/>
    <col min="14081" max="14081" width="11.85546875" style="114" customWidth="1"/>
    <col min="14082" max="14082" width="10.42578125" style="114" customWidth="1"/>
    <col min="14083" max="14083" width="10.85546875" style="114" customWidth="1"/>
    <col min="14084" max="14085" width="11.7109375" style="114" customWidth="1"/>
    <col min="14086" max="14086" width="8.28515625" style="114" customWidth="1"/>
    <col min="14087" max="14087" width="9.42578125" style="114" customWidth="1"/>
    <col min="14088" max="14088" width="9.28515625" style="114" customWidth="1"/>
    <col min="14089" max="14089" width="7" style="114" customWidth="1"/>
    <col min="14090" max="14090" width="14" style="114" customWidth="1"/>
    <col min="14091" max="14091" width="8.5703125" style="114" customWidth="1"/>
    <col min="14092" max="14092" width="9.140625" style="114" customWidth="1"/>
    <col min="14093" max="14093" width="11.5703125" style="114" customWidth="1"/>
    <col min="14094" max="14094" width="14.85546875" style="114" customWidth="1"/>
    <col min="14095" max="14095" width="14.42578125" style="114" customWidth="1"/>
    <col min="14096" max="14332" width="11.42578125" style="114"/>
    <col min="14333" max="14333" width="9.85546875" style="114" customWidth="1"/>
    <col min="14334" max="14334" width="10.140625" style="114" customWidth="1"/>
    <col min="14335" max="14335" width="25.7109375" style="114" customWidth="1"/>
    <col min="14336" max="14336" width="30.7109375" style="114" customWidth="1"/>
    <col min="14337" max="14337" width="11.85546875" style="114" customWidth="1"/>
    <col min="14338" max="14338" width="10.42578125" style="114" customWidth="1"/>
    <col min="14339" max="14339" width="10.85546875" style="114" customWidth="1"/>
    <col min="14340" max="14341" width="11.7109375" style="114" customWidth="1"/>
    <col min="14342" max="14342" width="8.28515625" style="114" customWidth="1"/>
    <col min="14343" max="14343" width="9.42578125" style="114" customWidth="1"/>
    <col min="14344" max="14344" width="9.28515625" style="114" customWidth="1"/>
    <col min="14345" max="14345" width="7" style="114" customWidth="1"/>
    <col min="14346" max="14346" width="14" style="114" customWidth="1"/>
    <col min="14347" max="14347" width="8.5703125" style="114" customWidth="1"/>
    <col min="14348" max="14348" width="9.140625" style="114" customWidth="1"/>
    <col min="14349" max="14349" width="11.5703125" style="114" customWidth="1"/>
    <col min="14350" max="14350" width="14.85546875" style="114" customWidth="1"/>
    <col min="14351" max="14351" width="14.42578125" style="114" customWidth="1"/>
    <col min="14352" max="14588" width="11.42578125" style="114"/>
    <col min="14589" max="14589" width="9.85546875" style="114" customWidth="1"/>
    <col min="14590" max="14590" width="10.140625" style="114" customWidth="1"/>
    <col min="14591" max="14591" width="25.7109375" style="114" customWidth="1"/>
    <col min="14592" max="14592" width="30.7109375" style="114" customWidth="1"/>
    <col min="14593" max="14593" width="11.85546875" style="114" customWidth="1"/>
    <col min="14594" max="14594" width="10.42578125" style="114" customWidth="1"/>
    <col min="14595" max="14595" width="10.85546875" style="114" customWidth="1"/>
    <col min="14596" max="14597" width="11.7109375" style="114" customWidth="1"/>
    <col min="14598" max="14598" width="8.28515625" style="114" customWidth="1"/>
    <col min="14599" max="14599" width="9.42578125" style="114" customWidth="1"/>
    <col min="14600" max="14600" width="9.28515625" style="114" customWidth="1"/>
    <col min="14601" max="14601" width="7" style="114" customWidth="1"/>
    <col min="14602" max="14602" width="14" style="114" customWidth="1"/>
    <col min="14603" max="14603" width="8.5703125" style="114" customWidth="1"/>
    <col min="14604" max="14604" width="9.140625" style="114" customWidth="1"/>
    <col min="14605" max="14605" width="11.5703125" style="114" customWidth="1"/>
    <col min="14606" max="14606" width="14.85546875" style="114" customWidth="1"/>
    <col min="14607" max="14607" width="14.42578125" style="114" customWidth="1"/>
    <col min="14608" max="14844" width="11.42578125" style="114"/>
    <col min="14845" max="14845" width="9.85546875" style="114" customWidth="1"/>
    <col min="14846" max="14846" width="10.140625" style="114" customWidth="1"/>
    <col min="14847" max="14847" width="25.7109375" style="114" customWidth="1"/>
    <col min="14848" max="14848" width="30.7109375" style="114" customWidth="1"/>
    <col min="14849" max="14849" width="11.85546875" style="114" customWidth="1"/>
    <col min="14850" max="14850" width="10.42578125" style="114" customWidth="1"/>
    <col min="14851" max="14851" width="10.85546875" style="114" customWidth="1"/>
    <col min="14852" max="14853" width="11.7109375" style="114" customWidth="1"/>
    <col min="14854" max="14854" width="8.28515625" style="114" customWidth="1"/>
    <col min="14855" max="14855" width="9.42578125" style="114" customWidth="1"/>
    <col min="14856" max="14856" width="9.28515625" style="114" customWidth="1"/>
    <col min="14857" max="14857" width="7" style="114" customWidth="1"/>
    <col min="14858" max="14858" width="14" style="114" customWidth="1"/>
    <col min="14859" max="14859" width="8.5703125" style="114" customWidth="1"/>
    <col min="14860" max="14860" width="9.140625" style="114" customWidth="1"/>
    <col min="14861" max="14861" width="11.5703125" style="114" customWidth="1"/>
    <col min="14862" max="14862" width="14.85546875" style="114" customWidth="1"/>
    <col min="14863" max="14863" width="14.42578125" style="114" customWidth="1"/>
    <col min="14864" max="15100" width="11.42578125" style="114"/>
    <col min="15101" max="15101" width="9.85546875" style="114" customWidth="1"/>
    <col min="15102" max="15102" width="10.140625" style="114" customWidth="1"/>
    <col min="15103" max="15103" width="25.7109375" style="114" customWidth="1"/>
    <col min="15104" max="15104" width="30.7109375" style="114" customWidth="1"/>
    <col min="15105" max="15105" width="11.85546875" style="114" customWidth="1"/>
    <col min="15106" max="15106" width="10.42578125" style="114" customWidth="1"/>
    <col min="15107" max="15107" width="10.85546875" style="114" customWidth="1"/>
    <col min="15108" max="15109" width="11.7109375" style="114" customWidth="1"/>
    <col min="15110" max="15110" width="8.28515625" style="114" customWidth="1"/>
    <col min="15111" max="15111" width="9.42578125" style="114" customWidth="1"/>
    <col min="15112" max="15112" width="9.28515625" style="114" customWidth="1"/>
    <col min="15113" max="15113" width="7" style="114" customWidth="1"/>
    <col min="15114" max="15114" width="14" style="114" customWidth="1"/>
    <col min="15115" max="15115" width="8.5703125" style="114" customWidth="1"/>
    <col min="15116" max="15116" width="9.140625" style="114" customWidth="1"/>
    <col min="15117" max="15117" width="11.5703125" style="114" customWidth="1"/>
    <col min="15118" max="15118" width="14.85546875" style="114" customWidth="1"/>
    <col min="15119" max="15119" width="14.42578125" style="114" customWidth="1"/>
    <col min="15120" max="15356" width="11.42578125" style="114"/>
    <col min="15357" max="15357" width="9.85546875" style="114" customWidth="1"/>
    <col min="15358" max="15358" width="10.140625" style="114" customWidth="1"/>
    <col min="15359" max="15359" width="25.7109375" style="114" customWidth="1"/>
    <col min="15360" max="15360" width="30.7109375" style="114" customWidth="1"/>
    <col min="15361" max="15361" width="11.85546875" style="114" customWidth="1"/>
    <col min="15362" max="15362" width="10.42578125" style="114" customWidth="1"/>
    <col min="15363" max="15363" width="10.85546875" style="114" customWidth="1"/>
    <col min="15364" max="15365" width="11.7109375" style="114" customWidth="1"/>
    <col min="15366" max="15366" width="8.28515625" style="114" customWidth="1"/>
    <col min="15367" max="15367" width="9.42578125" style="114" customWidth="1"/>
    <col min="15368" max="15368" width="9.28515625" style="114" customWidth="1"/>
    <col min="15369" max="15369" width="7" style="114" customWidth="1"/>
    <col min="15370" max="15370" width="14" style="114" customWidth="1"/>
    <col min="15371" max="15371" width="8.5703125" style="114" customWidth="1"/>
    <col min="15372" max="15372" width="9.140625" style="114" customWidth="1"/>
    <col min="15373" max="15373" width="11.5703125" style="114" customWidth="1"/>
    <col min="15374" max="15374" width="14.85546875" style="114" customWidth="1"/>
    <col min="15375" max="15375" width="14.42578125" style="114" customWidth="1"/>
    <col min="15376" max="15612" width="11.42578125" style="114"/>
    <col min="15613" max="15613" width="9.85546875" style="114" customWidth="1"/>
    <col min="15614" max="15614" width="10.140625" style="114" customWidth="1"/>
    <col min="15615" max="15615" width="25.7109375" style="114" customWidth="1"/>
    <col min="15616" max="15616" width="30.7109375" style="114" customWidth="1"/>
    <col min="15617" max="15617" width="11.85546875" style="114" customWidth="1"/>
    <col min="15618" max="15618" width="10.42578125" style="114" customWidth="1"/>
    <col min="15619" max="15619" width="10.85546875" style="114" customWidth="1"/>
    <col min="15620" max="15621" width="11.7109375" style="114" customWidth="1"/>
    <col min="15622" max="15622" width="8.28515625" style="114" customWidth="1"/>
    <col min="15623" max="15623" width="9.42578125" style="114" customWidth="1"/>
    <col min="15624" max="15624" width="9.28515625" style="114" customWidth="1"/>
    <col min="15625" max="15625" width="7" style="114" customWidth="1"/>
    <col min="15626" max="15626" width="14" style="114" customWidth="1"/>
    <col min="15627" max="15627" width="8.5703125" style="114" customWidth="1"/>
    <col min="15628" max="15628" width="9.140625" style="114" customWidth="1"/>
    <col min="15629" max="15629" width="11.5703125" style="114" customWidth="1"/>
    <col min="15630" max="15630" width="14.85546875" style="114" customWidth="1"/>
    <col min="15631" max="15631" width="14.42578125" style="114" customWidth="1"/>
    <col min="15632" max="15868" width="11.42578125" style="114"/>
    <col min="15869" max="15869" width="9.85546875" style="114" customWidth="1"/>
    <col min="15870" max="15870" width="10.140625" style="114" customWidth="1"/>
    <col min="15871" max="15871" width="25.7109375" style="114" customWidth="1"/>
    <col min="15872" max="15872" width="30.7109375" style="114" customWidth="1"/>
    <col min="15873" max="15873" width="11.85546875" style="114" customWidth="1"/>
    <col min="15874" max="15874" width="10.42578125" style="114" customWidth="1"/>
    <col min="15875" max="15875" width="10.85546875" style="114" customWidth="1"/>
    <col min="15876" max="15877" width="11.7109375" style="114" customWidth="1"/>
    <col min="15878" max="15878" width="8.28515625" style="114" customWidth="1"/>
    <col min="15879" max="15879" width="9.42578125" style="114" customWidth="1"/>
    <col min="15880" max="15880" width="9.28515625" style="114" customWidth="1"/>
    <col min="15881" max="15881" width="7" style="114" customWidth="1"/>
    <col min="15882" max="15882" width="14" style="114" customWidth="1"/>
    <col min="15883" max="15883" width="8.5703125" style="114" customWidth="1"/>
    <col min="15884" max="15884" width="9.140625" style="114" customWidth="1"/>
    <col min="15885" max="15885" width="11.5703125" style="114" customWidth="1"/>
    <col min="15886" max="15886" width="14.85546875" style="114" customWidth="1"/>
    <col min="15887" max="15887" width="14.42578125" style="114" customWidth="1"/>
    <col min="15888" max="16124" width="11.42578125" style="114"/>
    <col min="16125" max="16125" width="9.85546875" style="114" customWidth="1"/>
    <col min="16126" max="16126" width="10.140625" style="114" customWidth="1"/>
    <col min="16127" max="16127" width="25.7109375" style="114" customWidth="1"/>
    <col min="16128" max="16128" width="30.7109375" style="114" customWidth="1"/>
    <col min="16129" max="16129" width="11.85546875" style="114" customWidth="1"/>
    <col min="16130" max="16130" width="10.42578125" style="114" customWidth="1"/>
    <col min="16131" max="16131" width="10.85546875" style="114" customWidth="1"/>
    <col min="16132" max="16133" width="11.7109375" style="114" customWidth="1"/>
    <col min="16134" max="16134" width="8.28515625" style="114" customWidth="1"/>
    <col min="16135" max="16135" width="9.42578125" style="114" customWidth="1"/>
    <col min="16136" max="16136" width="9.28515625" style="114" customWidth="1"/>
    <col min="16137" max="16137" width="7" style="114" customWidth="1"/>
    <col min="16138" max="16138" width="14" style="114" customWidth="1"/>
    <col min="16139" max="16139" width="8.5703125" style="114" customWidth="1"/>
    <col min="16140" max="16140" width="9.140625" style="114" customWidth="1"/>
    <col min="16141" max="16141" width="11.5703125" style="114" customWidth="1"/>
    <col min="16142" max="16142" width="14.85546875" style="114" customWidth="1"/>
    <col min="16143" max="16143" width="14.42578125" style="114" customWidth="1"/>
    <col min="16144" max="16384" width="11.42578125" style="114"/>
  </cols>
  <sheetData>
    <row r="1" spans="2:20" s="95" customFormat="1" ht="27" customHeight="1">
      <c r="B1" s="93" t="s">
        <v>97</v>
      </c>
      <c r="C1" s="94"/>
      <c r="D1" s="178" t="s">
        <v>98</v>
      </c>
      <c r="E1" s="178"/>
      <c r="F1" s="178"/>
      <c r="H1" s="94"/>
      <c r="I1" s="96"/>
      <c r="J1" s="96"/>
      <c r="K1" s="164"/>
      <c r="L1" s="164"/>
      <c r="O1" s="203" t="s">
        <v>71</v>
      </c>
      <c r="P1" s="203"/>
      <c r="Q1" s="98">
        <v>1</v>
      </c>
      <c r="R1" s="99" t="s">
        <v>9</v>
      </c>
      <c r="S1" s="100">
        <v>3</v>
      </c>
      <c r="T1" s="97"/>
    </row>
    <row r="2" spans="2:20" s="95" customFormat="1" ht="19.5" customHeight="1">
      <c r="B2" s="93" t="s">
        <v>72</v>
      </c>
      <c r="C2" s="94"/>
      <c r="D2" s="180" t="s">
        <v>814</v>
      </c>
      <c r="E2" s="180"/>
      <c r="F2" s="180"/>
      <c r="H2" s="94"/>
      <c r="I2" s="96"/>
      <c r="J2" s="96"/>
      <c r="K2" s="164"/>
      <c r="L2" s="164"/>
      <c r="M2" s="96"/>
      <c r="N2" s="96"/>
      <c r="O2" s="96"/>
      <c r="P2" s="94"/>
      <c r="Q2" s="94"/>
      <c r="R2" s="94"/>
      <c r="S2" s="96"/>
      <c r="T2" s="96"/>
    </row>
    <row r="3" spans="2:20" s="95" customFormat="1" ht="19.5" customHeight="1">
      <c r="B3" s="93" t="s">
        <v>99</v>
      </c>
      <c r="C3" s="101"/>
      <c r="D3" s="180" t="s">
        <v>815</v>
      </c>
      <c r="E3" s="180"/>
      <c r="F3" s="180"/>
      <c r="H3" s="94"/>
      <c r="I3" s="96"/>
      <c r="J3" s="96"/>
      <c r="K3" s="164"/>
      <c r="L3" s="164"/>
      <c r="M3" s="96"/>
      <c r="P3" s="93"/>
      <c r="Q3" s="93" t="s">
        <v>73</v>
      </c>
      <c r="R3" s="94"/>
      <c r="S3" s="94"/>
      <c r="T3" s="96"/>
    </row>
    <row r="4" spans="2:20" s="95" customFormat="1" ht="19.5" customHeight="1">
      <c r="B4" s="93" t="s">
        <v>74</v>
      </c>
      <c r="C4" s="94"/>
      <c r="D4" s="180" t="s">
        <v>816</v>
      </c>
      <c r="E4" s="180"/>
      <c r="F4" s="180"/>
      <c r="H4" s="102"/>
      <c r="I4" s="96"/>
      <c r="J4" s="96"/>
      <c r="K4" s="164"/>
      <c r="L4" s="164"/>
      <c r="M4" s="96"/>
      <c r="Q4" s="103" t="s">
        <v>0</v>
      </c>
      <c r="R4" s="103" t="s">
        <v>1</v>
      </c>
      <c r="S4" s="104" t="s">
        <v>2</v>
      </c>
      <c r="T4" s="97"/>
    </row>
    <row r="5" spans="2:20" s="105" customFormat="1" ht="14.25">
      <c r="B5" s="102"/>
      <c r="C5" s="102"/>
      <c r="D5" s="102"/>
      <c r="E5" s="102"/>
      <c r="F5" s="102"/>
      <c r="G5" s="102"/>
      <c r="H5" s="102"/>
      <c r="I5" s="102"/>
      <c r="J5" s="102"/>
      <c r="K5" s="165"/>
      <c r="L5" s="165"/>
      <c r="M5" s="102"/>
      <c r="Q5" s="106">
        <v>2022</v>
      </c>
      <c r="R5" s="106">
        <v>4</v>
      </c>
      <c r="S5" s="106">
        <v>25</v>
      </c>
      <c r="T5" s="107"/>
    </row>
    <row r="6" spans="2:20" s="105" customFormat="1" ht="14.25">
      <c r="B6" s="102"/>
      <c r="C6" s="102"/>
      <c r="D6" s="102"/>
      <c r="E6" s="102"/>
      <c r="F6" s="102"/>
      <c r="G6" s="102"/>
      <c r="H6" s="102"/>
      <c r="I6" s="102"/>
      <c r="J6" s="102"/>
      <c r="K6" s="165"/>
      <c r="L6" s="165"/>
      <c r="M6" s="102"/>
      <c r="N6" s="102"/>
      <c r="O6" s="102"/>
      <c r="P6" s="102"/>
      <c r="Q6" s="102"/>
      <c r="R6" s="102"/>
      <c r="S6" s="102"/>
      <c r="T6" s="102"/>
    </row>
    <row r="7" spans="2:20" s="105" customFormat="1" ht="27.75" customHeight="1">
      <c r="B7" s="207" t="s">
        <v>75</v>
      </c>
      <c r="C7" s="207" t="s">
        <v>3</v>
      </c>
      <c r="D7" s="197" t="s">
        <v>76</v>
      </c>
      <c r="E7" s="197" t="s">
        <v>77</v>
      </c>
      <c r="F7" s="197" t="s">
        <v>78</v>
      </c>
      <c r="G7" s="204" t="s">
        <v>10</v>
      </c>
      <c r="H7" s="205"/>
      <c r="I7" s="204" t="s">
        <v>79</v>
      </c>
      <c r="J7" s="205"/>
      <c r="K7" s="204" t="s">
        <v>80</v>
      </c>
      <c r="L7" s="206"/>
      <c r="M7" s="206"/>
      <c r="N7" s="205"/>
      <c r="O7" s="197" t="s">
        <v>11</v>
      </c>
      <c r="P7" s="204" t="s">
        <v>12</v>
      </c>
      <c r="Q7" s="205"/>
      <c r="R7" s="197" t="s">
        <v>4</v>
      </c>
      <c r="S7" s="199" t="s">
        <v>5</v>
      </c>
      <c r="T7" s="200"/>
    </row>
    <row r="8" spans="2:20" s="105" customFormat="1">
      <c r="B8" s="208"/>
      <c r="C8" s="208"/>
      <c r="D8" s="198"/>
      <c r="E8" s="198"/>
      <c r="F8" s="198"/>
      <c r="G8" s="108" t="s">
        <v>81</v>
      </c>
      <c r="H8" s="108" t="s">
        <v>82</v>
      </c>
      <c r="I8" s="108" t="s">
        <v>83</v>
      </c>
      <c r="J8" s="108" t="s">
        <v>84</v>
      </c>
      <c r="K8" s="166" t="s">
        <v>85</v>
      </c>
      <c r="L8" s="166" t="s">
        <v>86</v>
      </c>
      <c r="M8" s="108" t="s">
        <v>87</v>
      </c>
      <c r="N8" s="108" t="s">
        <v>6</v>
      </c>
      <c r="O8" s="198"/>
      <c r="P8" s="108" t="s">
        <v>100</v>
      </c>
      <c r="Q8" s="108" t="s">
        <v>101</v>
      </c>
      <c r="R8" s="198"/>
      <c r="S8" s="201"/>
      <c r="T8" s="202"/>
    </row>
    <row r="9" spans="2:20" s="105" customFormat="1" ht="71.25">
      <c r="B9" s="109">
        <v>1</v>
      </c>
      <c r="C9" s="92" t="s">
        <v>152</v>
      </c>
      <c r="D9" s="39" t="s">
        <v>93</v>
      </c>
      <c r="E9" s="33" t="s">
        <v>107</v>
      </c>
      <c r="F9" s="110"/>
      <c r="G9" s="40"/>
      <c r="H9" s="38"/>
      <c r="I9" s="41">
        <v>41288</v>
      </c>
      <c r="J9" s="41">
        <v>41635</v>
      </c>
      <c r="K9" s="112">
        <v>1</v>
      </c>
      <c r="L9" s="112">
        <v>1</v>
      </c>
      <c r="M9" s="112"/>
      <c r="N9" s="112"/>
      <c r="O9" s="42" t="s">
        <v>88</v>
      </c>
      <c r="P9" s="42">
        <v>1</v>
      </c>
      <c r="Q9" s="42">
        <v>53</v>
      </c>
      <c r="R9" s="111" t="s">
        <v>50</v>
      </c>
      <c r="S9" s="195"/>
      <c r="T9" s="196"/>
    </row>
    <row r="10" spans="2:20" s="105" customFormat="1" ht="71.25">
      <c r="B10" s="113">
        <v>2</v>
      </c>
      <c r="C10" s="92" t="s">
        <v>152</v>
      </c>
      <c r="D10" s="39" t="s">
        <v>93</v>
      </c>
      <c r="E10" s="33" t="s">
        <v>108</v>
      </c>
      <c r="F10" s="110"/>
      <c r="G10" s="40"/>
      <c r="H10" s="38"/>
      <c r="I10" s="41">
        <v>41276</v>
      </c>
      <c r="J10" s="41">
        <v>41523</v>
      </c>
      <c r="K10" s="112">
        <v>1</v>
      </c>
      <c r="L10" s="112">
        <v>2</v>
      </c>
      <c r="M10" s="112"/>
      <c r="N10" s="112"/>
      <c r="O10" s="42" t="s">
        <v>7</v>
      </c>
      <c r="P10" s="42">
        <v>1</v>
      </c>
      <c r="Q10" s="42">
        <v>200</v>
      </c>
      <c r="R10" s="111" t="s">
        <v>50</v>
      </c>
      <c r="S10" s="195"/>
      <c r="T10" s="196"/>
    </row>
    <row r="11" spans="2:20" s="105" customFormat="1" ht="71.25">
      <c r="B11" s="109">
        <v>3</v>
      </c>
      <c r="C11" s="92" t="s">
        <v>152</v>
      </c>
      <c r="D11" s="39" t="s">
        <v>93</v>
      </c>
      <c r="E11" s="33" t="s">
        <v>109</v>
      </c>
      <c r="F11" s="110"/>
      <c r="G11" s="40"/>
      <c r="H11" s="38"/>
      <c r="I11" s="41">
        <v>41526</v>
      </c>
      <c r="J11" s="43">
        <v>41639</v>
      </c>
      <c r="K11" s="112">
        <v>1</v>
      </c>
      <c r="L11" s="112">
        <v>3</v>
      </c>
      <c r="M11" s="112"/>
      <c r="N11" s="112"/>
      <c r="O11" s="42" t="s">
        <v>8</v>
      </c>
      <c r="P11" s="42">
        <v>1</v>
      </c>
      <c r="Q11" s="42">
        <v>127</v>
      </c>
      <c r="R11" s="111" t="s">
        <v>50</v>
      </c>
      <c r="S11" s="195"/>
      <c r="T11" s="196"/>
    </row>
    <row r="12" spans="2:20" s="105" customFormat="1" ht="71.25">
      <c r="B12" s="113">
        <v>4</v>
      </c>
      <c r="C12" s="92" t="s">
        <v>152</v>
      </c>
      <c r="D12" s="39" t="s">
        <v>93</v>
      </c>
      <c r="E12" s="33" t="s">
        <v>110</v>
      </c>
      <c r="F12" s="110"/>
      <c r="G12" s="40"/>
      <c r="H12" s="38"/>
      <c r="I12" s="41">
        <v>41276</v>
      </c>
      <c r="J12" s="41">
        <v>41638</v>
      </c>
      <c r="K12" s="112">
        <v>1</v>
      </c>
      <c r="L12" s="112">
        <v>4</v>
      </c>
      <c r="M12" s="112"/>
      <c r="N12" s="112"/>
      <c r="O12" s="42" t="s">
        <v>88</v>
      </c>
      <c r="P12" s="42">
        <v>1</v>
      </c>
      <c r="Q12" s="42">
        <v>177</v>
      </c>
      <c r="R12" s="111" t="s">
        <v>50</v>
      </c>
      <c r="S12" s="195"/>
      <c r="T12" s="196"/>
    </row>
    <row r="13" spans="2:20" s="105" customFormat="1" ht="71.25">
      <c r="B13" s="109">
        <v>5</v>
      </c>
      <c r="C13" s="92" t="s">
        <v>152</v>
      </c>
      <c r="D13" s="39" t="s">
        <v>93</v>
      </c>
      <c r="E13" s="33" t="s">
        <v>111</v>
      </c>
      <c r="F13" s="110"/>
      <c r="G13" s="40"/>
      <c r="H13" s="38"/>
      <c r="I13" s="41">
        <v>41282</v>
      </c>
      <c r="J13" s="41">
        <v>41635</v>
      </c>
      <c r="K13" s="112">
        <v>1</v>
      </c>
      <c r="L13" s="112">
        <v>5</v>
      </c>
      <c r="M13" s="112"/>
      <c r="N13" s="112"/>
      <c r="O13" s="42" t="s">
        <v>88</v>
      </c>
      <c r="P13" s="42">
        <v>1</v>
      </c>
      <c r="Q13" s="42">
        <v>188</v>
      </c>
      <c r="R13" s="111" t="s">
        <v>50</v>
      </c>
      <c r="S13" s="195"/>
      <c r="T13" s="196"/>
    </row>
    <row r="14" spans="2:20" s="105" customFormat="1" ht="71.25">
      <c r="B14" s="113">
        <v>6</v>
      </c>
      <c r="C14" s="92" t="s">
        <v>152</v>
      </c>
      <c r="D14" s="39" t="s">
        <v>93</v>
      </c>
      <c r="E14" s="33" t="s">
        <v>112</v>
      </c>
      <c r="F14" s="110"/>
      <c r="G14" s="40"/>
      <c r="H14" s="38"/>
      <c r="I14" s="41">
        <v>41288</v>
      </c>
      <c r="J14" s="41">
        <v>41598</v>
      </c>
      <c r="K14" s="112">
        <v>1</v>
      </c>
      <c r="L14" s="112">
        <v>6</v>
      </c>
      <c r="M14" s="112"/>
      <c r="N14" s="112"/>
      <c r="O14" s="42" t="s">
        <v>7</v>
      </c>
      <c r="P14" s="42">
        <v>1</v>
      </c>
      <c r="Q14" s="42">
        <v>200</v>
      </c>
      <c r="R14" s="111" t="s">
        <v>50</v>
      </c>
      <c r="S14" s="195"/>
      <c r="T14" s="196"/>
    </row>
    <row r="15" spans="2:20" s="105" customFormat="1" ht="71.25">
      <c r="B15" s="109">
        <v>7</v>
      </c>
      <c r="C15" s="92" t="s">
        <v>152</v>
      </c>
      <c r="D15" s="39" t="s">
        <v>93</v>
      </c>
      <c r="E15" s="33" t="s">
        <v>112</v>
      </c>
      <c r="F15" s="110"/>
      <c r="G15" s="40"/>
      <c r="H15" s="38"/>
      <c r="I15" s="41">
        <v>41599</v>
      </c>
      <c r="J15" s="41">
        <v>41639</v>
      </c>
      <c r="K15" s="112">
        <v>1</v>
      </c>
      <c r="L15" s="112">
        <v>7</v>
      </c>
      <c r="M15" s="112"/>
      <c r="N15" s="112"/>
      <c r="O15" s="42" t="s">
        <v>8</v>
      </c>
      <c r="P15" s="42">
        <v>1</v>
      </c>
      <c r="Q15" s="42">
        <v>28</v>
      </c>
      <c r="R15" s="111" t="s">
        <v>50</v>
      </c>
      <c r="S15" s="195"/>
      <c r="T15" s="196"/>
    </row>
    <row r="16" spans="2:20" s="105" customFormat="1" ht="71.25">
      <c r="B16" s="113">
        <v>8</v>
      </c>
      <c r="C16" s="92" t="s">
        <v>152</v>
      </c>
      <c r="D16" s="39" t="s">
        <v>93</v>
      </c>
      <c r="E16" s="33" t="s">
        <v>113</v>
      </c>
      <c r="F16" s="110"/>
      <c r="G16" s="40"/>
      <c r="H16" s="38"/>
      <c r="I16" s="43">
        <v>41278</v>
      </c>
      <c r="J16" s="43">
        <v>41590</v>
      </c>
      <c r="K16" s="112">
        <v>1</v>
      </c>
      <c r="L16" s="112">
        <v>8</v>
      </c>
      <c r="M16" s="112"/>
      <c r="N16" s="112"/>
      <c r="O16" s="42" t="s">
        <v>7</v>
      </c>
      <c r="P16" s="44">
        <v>1</v>
      </c>
      <c r="Q16" s="42">
        <v>200</v>
      </c>
      <c r="R16" s="111" t="s">
        <v>50</v>
      </c>
      <c r="S16" s="195"/>
      <c r="T16" s="196"/>
    </row>
    <row r="17" spans="2:20" s="105" customFormat="1" ht="71.25">
      <c r="B17" s="109">
        <v>9</v>
      </c>
      <c r="C17" s="92" t="s">
        <v>152</v>
      </c>
      <c r="D17" s="39" t="s">
        <v>93</v>
      </c>
      <c r="E17" s="33" t="s">
        <v>113</v>
      </c>
      <c r="F17" s="110"/>
      <c r="G17" s="40"/>
      <c r="H17" s="38"/>
      <c r="I17" s="43">
        <v>41591</v>
      </c>
      <c r="J17" s="43">
        <v>41638</v>
      </c>
      <c r="K17" s="112">
        <v>1</v>
      </c>
      <c r="L17" s="112">
        <v>9</v>
      </c>
      <c r="M17" s="112"/>
      <c r="N17" s="112"/>
      <c r="O17" s="42" t="s">
        <v>8</v>
      </c>
      <c r="P17" s="44">
        <v>1</v>
      </c>
      <c r="Q17" s="42">
        <v>31</v>
      </c>
      <c r="R17" s="111" t="s">
        <v>50</v>
      </c>
      <c r="S17" s="195"/>
      <c r="T17" s="196"/>
    </row>
    <row r="18" spans="2:20" s="105" customFormat="1" ht="71.25">
      <c r="B18" s="113">
        <v>10</v>
      </c>
      <c r="C18" s="92" t="s">
        <v>152</v>
      </c>
      <c r="D18" s="39" t="s">
        <v>93</v>
      </c>
      <c r="E18" s="33" t="s">
        <v>114</v>
      </c>
      <c r="F18" s="110"/>
      <c r="G18" s="40"/>
      <c r="H18" s="38"/>
      <c r="I18" s="43">
        <v>41276</v>
      </c>
      <c r="J18" s="43">
        <v>41635</v>
      </c>
      <c r="K18" s="112">
        <v>1</v>
      </c>
      <c r="L18" s="112">
        <v>10</v>
      </c>
      <c r="M18" s="112"/>
      <c r="N18" s="112"/>
      <c r="O18" s="42" t="s">
        <v>88</v>
      </c>
      <c r="P18" s="44">
        <v>1</v>
      </c>
      <c r="Q18" s="42">
        <v>196</v>
      </c>
      <c r="R18" s="111" t="s">
        <v>50</v>
      </c>
      <c r="S18" s="195"/>
      <c r="T18" s="196"/>
    </row>
    <row r="19" spans="2:20" s="105" customFormat="1" ht="71.25">
      <c r="B19" s="109">
        <v>11</v>
      </c>
      <c r="C19" s="92" t="s">
        <v>152</v>
      </c>
      <c r="D19" s="39" t="s">
        <v>93</v>
      </c>
      <c r="E19" s="33" t="s">
        <v>115</v>
      </c>
      <c r="F19" s="110"/>
      <c r="G19" s="40"/>
      <c r="H19" s="38"/>
      <c r="I19" s="43">
        <v>41276</v>
      </c>
      <c r="J19" s="43">
        <v>41639</v>
      </c>
      <c r="K19" s="112">
        <v>1</v>
      </c>
      <c r="L19" s="112">
        <v>11</v>
      </c>
      <c r="M19" s="112"/>
      <c r="N19" s="112"/>
      <c r="O19" s="42" t="s">
        <v>88</v>
      </c>
      <c r="P19" s="44">
        <v>1</v>
      </c>
      <c r="Q19" s="42">
        <v>180</v>
      </c>
      <c r="R19" s="111" t="s">
        <v>50</v>
      </c>
      <c r="S19" s="195"/>
      <c r="T19" s="196"/>
    </row>
    <row r="20" spans="2:20" s="105" customFormat="1" ht="71.25">
      <c r="B20" s="113">
        <v>12</v>
      </c>
      <c r="C20" s="92" t="s">
        <v>152</v>
      </c>
      <c r="D20" s="39" t="s">
        <v>93</v>
      </c>
      <c r="E20" s="33" t="s">
        <v>116</v>
      </c>
      <c r="F20" s="110"/>
      <c r="G20" s="40"/>
      <c r="H20" s="38"/>
      <c r="I20" s="43">
        <v>41368</v>
      </c>
      <c r="J20" s="43">
        <v>41445</v>
      </c>
      <c r="K20" s="112">
        <v>1</v>
      </c>
      <c r="L20" s="112">
        <v>12</v>
      </c>
      <c r="M20" s="112"/>
      <c r="N20" s="112"/>
      <c r="O20" s="42" t="s">
        <v>88</v>
      </c>
      <c r="P20" s="44">
        <v>1</v>
      </c>
      <c r="Q20" s="42">
        <v>3</v>
      </c>
      <c r="R20" s="111" t="s">
        <v>50</v>
      </c>
      <c r="S20" s="195"/>
      <c r="T20" s="196"/>
    </row>
    <row r="21" spans="2:20" s="105" customFormat="1" ht="71.25">
      <c r="B21" s="109">
        <v>13</v>
      </c>
      <c r="C21" s="92" t="s">
        <v>152</v>
      </c>
      <c r="D21" s="39" t="s">
        <v>93</v>
      </c>
      <c r="E21" s="33" t="s">
        <v>117</v>
      </c>
      <c r="F21" s="110"/>
      <c r="G21" s="40"/>
      <c r="H21" s="38"/>
      <c r="I21" s="43">
        <v>41291</v>
      </c>
      <c r="J21" s="43">
        <v>41353</v>
      </c>
      <c r="K21" s="112">
        <v>1</v>
      </c>
      <c r="L21" s="112">
        <v>13</v>
      </c>
      <c r="M21" s="112"/>
      <c r="N21" s="112"/>
      <c r="O21" s="42" t="s">
        <v>88</v>
      </c>
      <c r="P21" s="44">
        <v>1</v>
      </c>
      <c r="Q21" s="42">
        <v>6</v>
      </c>
      <c r="R21" s="111" t="s">
        <v>50</v>
      </c>
      <c r="S21" s="195"/>
      <c r="T21" s="196"/>
    </row>
    <row r="22" spans="2:20" s="105" customFormat="1" ht="71.25">
      <c r="B22" s="113">
        <v>14</v>
      </c>
      <c r="C22" s="92" t="s">
        <v>152</v>
      </c>
      <c r="D22" s="39" t="s">
        <v>93</v>
      </c>
      <c r="E22" s="33" t="s">
        <v>118</v>
      </c>
      <c r="F22" s="110"/>
      <c r="G22" s="40"/>
      <c r="H22" s="38"/>
      <c r="I22" s="43">
        <v>41323</v>
      </c>
      <c r="J22" s="43">
        <v>41611</v>
      </c>
      <c r="K22" s="112">
        <v>1</v>
      </c>
      <c r="L22" s="112">
        <v>14</v>
      </c>
      <c r="M22" s="112"/>
      <c r="N22" s="112"/>
      <c r="O22" s="42" t="s">
        <v>88</v>
      </c>
      <c r="P22" s="44">
        <v>1</v>
      </c>
      <c r="Q22" s="42">
        <v>14</v>
      </c>
      <c r="R22" s="111" t="s">
        <v>50</v>
      </c>
      <c r="S22" s="195"/>
      <c r="T22" s="196"/>
    </row>
    <row r="23" spans="2:20" s="105" customFormat="1" ht="71.25">
      <c r="B23" s="109">
        <v>15</v>
      </c>
      <c r="C23" s="92" t="s">
        <v>152</v>
      </c>
      <c r="D23" s="39" t="s">
        <v>93</v>
      </c>
      <c r="E23" s="33" t="s">
        <v>119</v>
      </c>
      <c r="F23" s="110"/>
      <c r="G23" s="40"/>
      <c r="H23" s="38"/>
      <c r="I23" s="43">
        <v>41338</v>
      </c>
      <c r="J23" s="43">
        <v>41590</v>
      </c>
      <c r="K23" s="112">
        <v>1</v>
      </c>
      <c r="L23" s="112">
        <v>15</v>
      </c>
      <c r="M23" s="112"/>
      <c r="N23" s="112"/>
      <c r="O23" s="42" t="s">
        <v>88</v>
      </c>
      <c r="P23" s="44">
        <v>1</v>
      </c>
      <c r="Q23" s="44">
        <v>8</v>
      </c>
      <c r="R23" s="111" t="s">
        <v>50</v>
      </c>
      <c r="S23" s="195"/>
      <c r="T23" s="196"/>
    </row>
    <row r="24" spans="2:20" s="105" customFormat="1" ht="71.25">
      <c r="B24" s="113">
        <v>16</v>
      </c>
      <c r="C24" s="92" t="s">
        <v>152</v>
      </c>
      <c r="D24" s="39" t="s">
        <v>93</v>
      </c>
      <c r="E24" s="33" t="s">
        <v>120</v>
      </c>
      <c r="F24" s="110"/>
      <c r="G24" s="40"/>
      <c r="H24" s="38"/>
      <c r="I24" s="43">
        <v>41276</v>
      </c>
      <c r="J24" s="43">
        <v>41431</v>
      </c>
      <c r="K24" s="112">
        <v>1</v>
      </c>
      <c r="L24" s="112">
        <v>16</v>
      </c>
      <c r="M24" s="112"/>
      <c r="N24" s="112"/>
      <c r="O24" s="42" t="s">
        <v>7</v>
      </c>
      <c r="P24" s="44">
        <v>1</v>
      </c>
      <c r="Q24" s="44">
        <v>200</v>
      </c>
      <c r="R24" s="111" t="s">
        <v>50</v>
      </c>
      <c r="S24" s="195"/>
      <c r="T24" s="196"/>
    </row>
    <row r="25" spans="2:20" s="105" customFormat="1" ht="71.25">
      <c r="B25" s="109">
        <v>17</v>
      </c>
      <c r="C25" s="92" t="s">
        <v>152</v>
      </c>
      <c r="D25" s="39" t="s">
        <v>93</v>
      </c>
      <c r="E25" s="33" t="s">
        <v>120</v>
      </c>
      <c r="F25" s="110"/>
      <c r="G25" s="40"/>
      <c r="H25" s="38"/>
      <c r="I25" s="43">
        <v>41431</v>
      </c>
      <c r="J25" s="43">
        <v>41638</v>
      </c>
      <c r="K25" s="112">
        <v>1</v>
      </c>
      <c r="L25" s="112">
        <v>17</v>
      </c>
      <c r="M25" s="112"/>
      <c r="N25" s="112"/>
      <c r="O25" s="42" t="s">
        <v>8</v>
      </c>
      <c r="P25" s="44">
        <v>201</v>
      </c>
      <c r="Q25" s="44">
        <v>384</v>
      </c>
      <c r="R25" s="111" t="s">
        <v>50</v>
      </c>
      <c r="S25" s="195"/>
      <c r="T25" s="196"/>
    </row>
    <row r="26" spans="2:20" s="105" customFormat="1" ht="71.25">
      <c r="B26" s="113">
        <v>18</v>
      </c>
      <c r="C26" s="92" t="s">
        <v>152</v>
      </c>
      <c r="D26" s="39" t="s">
        <v>93</v>
      </c>
      <c r="E26" s="33" t="s">
        <v>121</v>
      </c>
      <c r="F26" s="110"/>
      <c r="G26" s="40"/>
      <c r="H26" s="38"/>
      <c r="I26" s="43">
        <v>41288</v>
      </c>
      <c r="J26" s="43">
        <v>41625</v>
      </c>
      <c r="K26" s="112">
        <v>1</v>
      </c>
      <c r="L26" s="112">
        <v>18</v>
      </c>
      <c r="M26" s="112"/>
      <c r="N26" s="112"/>
      <c r="O26" s="42" t="s">
        <v>88</v>
      </c>
      <c r="P26" s="44">
        <v>1</v>
      </c>
      <c r="Q26" s="44">
        <v>120</v>
      </c>
      <c r="R26" s="111" t="s">
        <v>50</v>
      </c>
      <c r="S26" s="195"/>
      <c r="T26" s="196"/>
    </row>
    <row r="27" spans="2:20" s="105" customFormat="1" ht="71.25">
      <c r="B27" s="109">
        <v>19</v>
      </c>
      <c r="C27" s="92" t="s">
        <v>153</v>
      </c>
      <c r="D27" s="39" t="s">
        <v>94</v>
      </c>
      <c r="E27" s="33" t="s">
        <v>122</v>
      </c>
      <c r="F27" s="110"/>
      <c r="G27" s="40"/>
      <c r="H27" s="38"/>
      <c r="I27" s="43">
        <v>41288</v>
      </c>
      <c r="J27" s="43">
        <v>41638</v>
      </c>
      <c r="K27" s="112">
        <v>1</v>
      </c>
      <c r="L27" s="112">
        <v>19</v>
      </c>
      <c r="M27" s="112"/>
      <c r="N27" s="112"/>
      <c r="O27" s="42" t="s">
        <v>88</v>
      </c>
      <c r="P27" s="44">
        <v>1</v>
      </c>
      <c r="Q27" s="44">
        <v>30</v>
      </c>
      <c r="R27" s="111" t="s">
        <v>50</v>
      </c>
      <c r="S27" s="195"/>
      <c r="T27" s="196"/>
    </row>
    <row r="28" spans="2:20" s="105" customFormat="1" ht="71.25">
      <c r="B28" s="113">
        <v>20</v>
      </c>
      <c r="C28" s="92" t="s">
        <v>153</v>
      </c>
      <c r="D28" s="39" t="s">
        <v>94</v>
      </c>
      <c r="E28" s="33" t="s">
        <v>123</v>
      </c>
      <c r="F28" s="110"/>
      <c r="G28" s="40"/>
      <c r="H28" s="38"/>
      <c r="I28" s="43">
        <v>41292</v>
      </c>
      <c r="J28" s="43">
        <v>41611</v>
      </c>
      <c r="K28" s="112">
        <v>1</v>
      </c>
      <c r="L28" s="112">
        <v>20</v>
      </c>
      <c r="M28" s="112"/>
      <c r="N28" s="112"/>
      <c r="O28" s="42" t="s">
        <v>88</v>
      </c>
      <c r="P28" s="44">
        <v>1</v>
      </c>
      <c r="Q28" s="44">
        <v>14</v>
      </c>
      <c r="R28" s="111" t="s">
        <v>50</v>
      </c>
      <c r="S28" s="195"/>
      <c r="T28" s="196"/>
    </row>
    <row r="29" spans="2:20" s="105" customFormat="1" ht="71.25">
      <c r="B29" s="109">
        <v>21</v>
      </c>
      <c r="C29" s="92" t="s">
        <v>153</v>
      </c>
      <c r="D29" s="39" t="s">
        <v>94</v>
      </c>
      <c r="E29" s="33" t="s">
        <v>124</v>
      </c>
      <c r="F29" s="110"/>
      <c r="G29" s="40"/>
      <c r="H29" s="38"/>
      <c r="I29" s="43">
        <v>41283</v>
      </c>
      <c r="J29" s="43">
        <v>41628</v>
      </c>
      <c r="K29" s="112">
        <v>1</v>
      </c>
      <c r="L29" s="112">
        <v>21</v>
      </c>
      <c r="M29" s="112"/>
      <c r="N29" s="112"/>
      <c r="O29" s="42" t="s">
        <v>88</v>
      </c>
      <c r="P29" s="44">
        <v>1</v>
      </c>
      <c r="Q29" s="44">
        <v>120</v>
      </c>
      <c r="R29" s="111" t="s">
        <v>50</v>
      </c>
      <c r="S29" s="195"/>
      <c r="T29" s="196"/>
    </row>
    <row r="30" spans="2:20" s="105" customFormat="1" ht="71.25">
      <c r="B30" s="113">
        <v>22</v>
      </c>
      <c r="C30" s="92" t="s">
        <v>153</v>
      </c>
      <c r="D30" s="39" t="s">
        <v>94</v>
      </c>
      <c r="E30" s="33" t="s">
        <v>125</v>
      </c>
      <c r="F30" s="110"/>
      <c r="G30" s="40"/>
      <c r="H30" s="38"/>
      <c r="I30" s="43">
        <v>41288</v>
      </c>
      <c r="J30" s="43">
        <v>41598</v>
      </c>
      <c r="K30" s="112">
        <v>1</v>
      </c>
      <c r="L30" s="112">
        <v>22</v>
      </c>
      <c r="M30" s="112"/>
      <c r="N30" s="112"/>
      <c r="O30" s="42" t="s">
        <v>88</v>
      </c>
      <c r="P30" s="44">
        <v>1</v>
      </c>
      <c r="Q30" s="44">
        <v>122</v>
      </c>
      <c r="R30" s="111" t="s">
        <v>50</v>
      </c>
      <c r="S30" s="195"/>
      <c r="T30" s="196"/>
    </row>
    <row r="31" spans="2:20" s="105" customFormat="1" ht="71.25">
      <c r="B31" s="109">
        <v>23</v>
      </c>
      <c r="C31" s="92" t="s">
        <v>153</v>
      </c>
      <c r="D31" s="39" t="s">
        <v>94</v>
      </c>
      <c r="E31" s="33" t="s">
        <v>126</v>
      </c>
      <c r="F31" s="110"/>
      <c r="G31" s="40"/>
      <c r="H31" s="38"/>
      <c r="I31" s="43">
        <v>41276</v>
      </c>
      <c r="J31" s="43">
        <v>41638</v>
      </c>
      <c r="K31" s="112">
        <v>1</v>
      </c>
      <c r="L31" s="112">
        <v>23</v>
      </c>
      <c r="M31" s="112"/>
      <c r="N31" s="112"/>
      <c r="O31" s="42" t="s">
        <v>88</v>
      </c>
      <c r="P31" s="44">
        <v>1</v>
      </c>
      <c r="Q31" s="44">
        <v>151</v>
      </c>
      <c r="R31" s="111" t="s">
        <v>50</v>
      </c>
      <c r="S31" s="195"/>
      <c r="T31" s="196"/>
    </row>
    <row r="32" spans="2:20" s="105" customFormat="1" ht="71.25">
      <c r="B32" s="113">
        <v>24</v>
      </c>
      <c r="C32" s="92" t="s">
        <v>153</v>
      </c>
      <c r="D32" s="39" t="s">
        <v>94</v>
      </c>
      <c r="E32" s="33" t="s">
        <v>127</v>
      </c>
      <c r="F32" s="110"/>
      <c r="G32" s="40"/>
      <c r="H32" s="38"/>
      <c r="I32" s="43">
        <v>41284</v>
      </c>
      <c r="J32" s="43">
        <v>41621</v>
      </c>
      <c r="K32" s="112">
        <v>1</v>
      </c>
      <c r="L32" s="112">
        <v>24</v>
      </c>
      <c r="M32" s="112"/>
      <c r="N32" s="112"/>
      <c r="O32" s="42" t="s">
        <v>88</v>
      </c>
      <c r="P32" s="44">
        <v>1</v>
      </c>
      <c r="Q32" s="44">
        <v>92</v>
      </c>
      <c r="R32" s="111" t="s">
        <v>50</v>
      </c>
      <c r="S32" s="195"/>
      <c r="T32" s="196"/>
    </row>
    <row r="34" spans="12:27" s="252" customFormat="1" ht="15" customHeight="1">
      <c r="L34" s="253"/>
      <c r="M34" s="253"/>
      <c r="N34" s="253"/>
      <c r="O34" s="253"/>
      <c r="S34" s="254"/>
      <c r="U34" s="255"/>
      <c r="V34" s="255"/>
      <c r="Y34" s="255"/>
    </row>
    <row r="35" spans="12:27" s="252" customFormat="1" ht="12.75">
      <c r="M35" s="255"/>
      <c r="U35" s="255"/>
      <c r="V35" s="255"/>
      <c r="Y35" s="255"/>
    </row>
    <row r="36" spans="12:27" s="252" customFormat="1" ht="12.75">
      <c r="M36" s="255"/>
      <c r="U36" s="255"/>
      <c r="V36" s="255"/>
      <c r="Y36" s="255"/>
    </row>
    <row r="37" spans="12:27" s="252" customFormat="1" ht="12.75">
      <c r="M37" s="255"/>
      <c r="U37" s="255"/>
      <c r="V37" s="255"/>
      <c r="Y37" s="255"/>
    </row>
    <row r="38" spans="12:27" s="252" customFormat="1" ht="14.25">
      <c r="M38" s="255"/>
      <c r="U38" s="255"/>
      <c r="V38" s="255"/>
      <c r="Y38" s="255"/>
      <c r="AA38" s="256"/>
    </row>
    <row r="39" spans="12:27" s="257" customFormat="1">
      <c r="M39" s="258"/>
      <c r="Q39" s="258"/>
      <c r="R39" s="258"/>
      <c r="U39" s="258"/>
    </row>
  </sheetData>
  <autoFilter ref="B8:WVW32" xr:uid="{00000000-0001-0000-0000-000000000000}">
    <filterColumn colId="17" showButton="0"/>
  </autoFilter>
  <mergeCells count="42">
    <mergeCell ref="B7:B8"/>
    <mergeCell ref="C7:C8"/>
    <mergeCell ref="D7:D8"/>
    <mergeCell ref="E7:E8"/>
    <mergeCell ref="F7:F8"/>
    <mergeCell ref="R7:R8"/>
    <mergeCell ref="S7:T8"/>
    <mergeCell ref="D1:F1"/>
    <mergeCell ref="O1:P1"/>
    <mergeCell ref="D2:F2"/>
    <mergeCell ref="D3:F3"/>
    <mergeCell ref="D4:F4"/>
    <mergeCell ref="G7:H7"/>
    <mergeCell ref="I7:J7"/>
    <mergeCell ref="K7:N7"/>
    <mergeCell ref="O7:O8"/>
    <mergeCell ref="P7:Q7"/>
    <mergeCell ref="S12:T12"/>
    <mergeCell ref="S9:T9"/>
    <mergeCell ref="S10:T10"/>
    <mergeCell ref="S11:T11"/>
    <mergeCell ref="S24:T24"/>
    <mergeCell ref="S13:T13"/>
    <mergeCell ref="S14:T14"/>
    <mergeCell ref="S15:T15"/>
    <mergeCell ref="S16:T16"/>
    <mergeCell ref="S17:T17"/>
    <mergeCell ref="S18:T18"/>
    <mergeCell ref="S19:T19"/>
    <mergeCell ref="S20:T20"/>
    <mergeCell ref="S21:T21"/>
    <mergeCell ref="S22:T22"/>
    <mergeCell ref="S23:T23"/>
    <mergeCell ref="S31:T31"/>
    <mergeCell ref="S32:T32"/>
    <mergeCell ref="S25:T25"/>
    <mergeCell ref="S26:T26"/>
    <mergeCell ref="S27:T27"/>
    <mergeCell ref="S28:T28"/>
    <mergeCell ref="S29:T29"/>
    <mergeCell ref="S30:T30"/>
    <mergeCell ref="L34:O34"/>
  </mergeCells>
  <phoneticPr fontId="31" type="noConversion"/>
  <printOptions horizontalCentered="1"/>
  <pageMargins left="0.82677165354330717" right="0.11811023622047245" top="1.3385826771653544" bottom="0.74803149606299213" header="0.51181102362204722" footer="0.31496062992125984"/>
  <pageSetup paperSize="5" scale="65" orientation="landscape" horizontalDpi="4294967295" verticalDpi="4294967295" r:id="rId1"/>
  <headerFooter>
    <oddHeader>&amp;L                            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B1:AA1098"/>
  <sheetViews>
    <sheetView showGridLines="0" tabSelected="1" topLeftCell="A1085" zoomScale="91" zoomScaleNormal="91" zoomScaleSheetLayoutView="78" zoomScalePageLayoutView="85" workbookViewId="0">
      <selection activeCell="A1093" sqref="A1093:XFD1098"/>
    </sheetView>
  </sheetViews>
  <sheetFormatPr baseColWidth="10" defaultRowHeight="15"/>
  <cols>
    <col min="1" max="1" width="11.42578125" style="114"/>
    <col min="2" max="2" width="9.85546875" style="114" customWidth="1"/>
    <col min="3" max="3" width="10.140625" style="114" customWidth="1"/>
    <col min="4" max="4" width="25.7109375" style="114" customWidth="1"/>
    <col min="5" max="5" width="30.7109375" style="114" customWidth="1"/>
    <col min="6" max="6" width="16.42578125" style="114" customWidth="1"/>
    <col min="7" max="8" width="12.42578125" style="114" customWidth="1"/>
    <col min="9" max="9" width="11.7109375" style="167" customWidth="1"/>
    <col min="10" max="10" width="11.7109375" style="114" customWidth="1"/>
    <col min="11" max="11" width="8.28515625" style="167" customWidth="1"/>
    <col min="12" max="12" width="9.42578125" style="167" customWidth="1"/>
    <col min="13" max="13" width="9.28515625" style="114" customWidth="1"/>
    <col min="14" max="14" width="7" style="114" customWidth="1"/>
    <col min="15" max="15" width="14" style="114" customWidth="1"/>
    <col min="16" max="16" width="8.5703125" style="114" customWidth="1"/>
    <col min="17" max="17" width="9.140625" style="114" customWidth="1"/>
    <col min="18" max="18" width="11.5703125" style="114" customWidth="1"/>
    <col min="19" max="19" width="14.85546875" style="114" customWidth="1"/>
    <col min="20" max="20" width="14.42578125" style="114" customWidth="1"/>
    <col min="21" max="250" width="11.42578125" style="114"/>
    <col min="251" max="251" width="9.85546875" style="114" customWidth="1"/>
    <col min="252" max="252" width="10.140625" style="114" customWidth="1"/>
    <col min="253" max="253" width="25.7109375" style="114" customWidth="1"/>
    <col min="254" max="254" width="30.7109375" style="114" customWidth="1"/>
    <col min="255" max="255" width="11.85546875" style="114" customWidth="1"/>
    <col min="256" max="256" width="10.42578125" style="114" customWidth="1"/>
    <col min="257" max="257" width="10.85546875" style="114" customWidth="1"/>
    <col min="258" max="259" width="11.7109375" style="114" customWidth="1"/>
    <col min="260" max="260" width="8.28515625" style="114" customWidth="1"/>
    <col min="261" max="261" width="9.42578125" style="114" customWidth="1"/>
    <col min="262" max="262" width="9.28515625" style="114" customWidth="1"/>
    <col min="263" max="263" width="7" style="114" customWidth="1"/>
    <col min="264" max="264" width="14" style="114" customWidth="1"/>
    <col min="265" max="265" width="8.5703125" style="114" customWidth="1"/>
    <col min="266" max="266" width="9.140625" style="114" customWidth="1"/>
    <col min="267" max="267" width="11.5703125" style="114" customWidth="1"/>
    <col min="268" max="268" width="14.85546875" style="114" customWidth="1"/>
    <col min="269" max="269" width="14.42578125" style="114" customWidth="1"/>
    <col min="270" max="506" width="11.42578125" style="114"/>
    <col min="507" max="507" width="9.85546875" style="114" customWidth="1"/>
    <col min="508" max="508" width="10.140625" style="114" customWidth="1"/>
    <col min="509" max="509" width="25.7109375" style="114" customWidth="1"/>
    <col min="510" max="510" width="30.7109375" style="114" customWidth="1"/>
    <col min="511" max="511" width="11.85546875" style="114" customWidth="1"/>
    <col min="512" max="512" width="10.42578125" style="114" customWidth="1"/>
    <col min="513" max="513" width="10.85546875" style="114" customWidth="1"/>
    <col min="514" max="515" width="11.7109375" style="114" customWidth="1"/>
    <col min="516" max="516" width="8.28515625" style="114" customWidth="1"/>
    <col min="517" max="517" width="9.42578125" style="114" customWidth="1"/>
    <col min="518" max="518" width="9.28515625" style="114" customWidth="1"/>
    <col min="519" max="519" width="7" style="114" customWidth="1"/>
    <col min="520" max="520" width="14" style="114" customWidth="1"/>
    <col min="521" max="521" width="8.5703125" style="114" customWidth="1"/>
    <col min="522" max="522" width="9.140625" style="114" customWidth="1"/>
    <col min="523" max="523" width="11.5703125" style="114" customWidth="1"/>
    <col min="524" max="524" width="14.85546875" style="114" customWidth="1"/>
    <col min="525" max="525" width="14.42578125" style="114" customWidth="1"/>
    <col min="526" max="762" width="11.42578125" style="114"/>
    <col min="763" max="763" width="9.85546875" style="114" customWidth="1"/>
    <col min="764" max="764" width="10.140625" style="114" customWidth="1"/>
    <col min="765" max="765" width="25.7109375" style="114" customWidth="1"/>
    <col min="766" max="766" width="30.7109375" style="114" customWidth="1"/>
    <col min="767" max="767" width="11.85546875" style="114" customWidth="1"/>
    <col min="768" max="768" width="10.42578125" style="114" customWidth="1"/>
    <col min="769" max="769" width="10.85546875" style="114" customWidth="1"/>
    <col min="770" max="771" width="11.7109375" style="114" customWidth="1"/>
    <col min="772" max="772" width="8.28515625" style="114" customWidth="1"/>
    <col min="773" max="773" width="9.42578125" style="114" customWidth="1"/>
    <col min="774" max="774" width="9.28515625" style="114" customWidth="1"/>
    <col min="775" max="775" width="7" style="114" customWidth="1"/>
    <col min="776" max="776" width="14" style="114" customWidth="1"/>
    <col min="777" max="777" width="8.5703125" style="114" customWidth="1"/>
    <col min="778" max="778" width="9.140625" style="114" customWidth="1"/>
    <col min="779" max="779" width="11.5703125" style="114" customWidth="1"/>
    <col min="780" max="780" width="14.85546875" style="114" customWidth="1"/>
    <col min="781" max="781" width="14.42578125" style="114" customWidth="1"/>
    <col min="782" max="1018" width="11.42578125" style="114"/>
    <col min="1019" max="1019" width="9.85546875" style="114" customWidth="1"/>
    <col min="1020" max="1020" width="10.140625" style="114" customWidth="1"/>
    <col min="1021" max="1021" width="25.7109375" style="114" customWidth="1"/>
    <col min="1022" max="1022" width="30.7109375" style="114" customWidth="1"/>
    <col min="1023" max="1023" width="11.85546875" style="114" customWidth="1"/>
    <col min="1024" max="1024" width="10.42578125" style="114" customWidth="1"/>
    <col min="1025" max="1025" width="10.85546875" style="114" customWidth="1"/>
    <col min="1026" max="1027" width="11.7109375" style="114" customWidth="1"/>
    <col min="1028" max="1028" width="8.28515625" style="114" customWidth="1"/>
    <col min="1029" max="1029" width="9.42578125" style="114" customWidth="1"/>
    <col min="1030" max="1030" width="9.28515625" style="114" customWidth="1"/>
    <col min="1031" max="1031" width="7" style="114" customWidth="1"/>
    <col min="1032" max="1032" width="14" style="114" customWidth="1"/>
    <col min="1033" max="1033" width="8.5703125" style="114" customWidth="1"/>
    <col min="1034" max="1034" width="9.140625" style="114" customWidth="1"/>
    <col min="1035" max="1035" width="11.5703125" style="114" customWidth="1"/>
    <col min="1036" max="1036" width="14.85546875" style="114" customWidth="1"/>
    <col min="1037" max="1037" width="14.42578125" style="114" customWidth="1"/>
    <col min="1038" max="1274" width="11.42578125" style="114"/>
    <col min="1275" max="1275" width="9.85546875" style="114" customWidth="1"/>
    <col min="1276" max="1276" width="10.140625" style="114" customWidth="1"/>
    <col min="1277" max="1277" width="25.7109375" style="114" customWidth="1"/>
    <col min="1278" max="1278" width="30.7109375" style="114" customWidth="1"/>
    <col min="1279" max="1279" width="11.85546875" style="114" customWidth="1"/>
    <col min="1280" max="1280" width="10.42578125" style="114" customWidth="1"/>
    <col min="1281" max="1281" width="10.85546875" style="114" customWidth="1"/>
    <col min="1282" max="1283" width="11.7109375" style="114" customWidth="1"/>
    <col min="1284" max="1284" width="8.28515625" style="114" customWidth="1"/>
    <col min="1285" max="1285" width="9.42578125" style="114" customWidth="1"/>
    <col min="1286" max="1286" width="9.28515625" style="114" customWidth="1"/>
    <col min="1287" max="1287" width="7" style="114" customWidth="1"/>
    <col min="1288" max="1288" width="14" style="114" customWidth="1"/>
    <col min="1289" max="1289" width="8.5703125" style="114" customWidth="1"/>
    <col min="1290" max="1290" width="9.140625" style="114" customWidth="1"/>
    <col min="1291" max="1291" width="11.5703125" style="114" customWidth="1"/>
    <col min="1292" max="1292" width="14.85546875" style="114" customWidth="1"/>
    <col min="1293" max="1293" width="14.42578125" style="114" customWidth="1"/>
    <col min="1294" max="1530" width="11.42578125" style="114"/>
    <col min="1531" max="1531" width="9.85546875" style="114" customWidth="1"/>
    <col min="1532" max="1532" width="10.140625" style="114" customWidth="1"/>
    <col min="1533" max="1533" width="25.7109375" style="114" customWidth="1"/>
    <col min="1534" max="1534" width="30.7109375" style="114" customWidth="1"/>
    <col min="1535" max="1535" width="11.85546875" style="114" customWidth="1"/>
    <col min="1536" max="1536" width="10.42578125" style="114" customWidth="1"/>
    <col min="1537" max="1537" width="10.85546875" style="114" customWidth="1"/>
    <col min="1538" max="1539" width="11.7109375" style="114" customWidth="1"/>
    <col min="1540" max="1540" width="8.28515625" style="114" customWidth="1"/>
    <col min="1541" max="1541" width="9.42578125" style="114" customWidth="1"/>
    <col min="1542" max="1542" width="9.28515625" style="114" customWidth="1"/>
    <col min="1543" max="1543" width="7" style="114" customWidth="1"/>
    <col min="1544" max="1544" width="14" style="114" customWidth="1"/>
    <col min="1545" max="1545" width="8.5703125" style="114" customWidth="1"/>
    <col min="1546" max="1546" width="9.140625" style="114" customWidth="1"/>
    <col min="1547" max="1547" width="11.5703125" style="114" customWidth="1"/>
    <col min="1548" max="1548" width="14.85546875" style="114" customWidth="1"/>
    <col min="1549" max="1549" width="14.42578125" style="114" customWidth="1"/>
    <col min="1550" max="1786" width="11.42578125" style="114"/>
    <col min="1787" max="1787" width="9.85546875" style="114" customWidth="1"/>
    <col min="1788" max="1788" width="10.140625" style="114" customWidth="1"/>
    <col min="1789" max="1789" width="25.7109375" style="114" customWidth="1"/>
    <col min="1790" max="1790" width="30.7109375" style="114" customWidth="1"/>
    <col min="1791" max="1791" width="11.85546875" style="114" customWidth="1"/>
    <col min="1792" max="1792" width="10.42578125" style="114" customWidth="1"/>
    <col min="1793" max="1793" width="10.85546875" style="114" customWidth="1"/>
    <col min="1794" max="1795" width="11.7109375" style="114" customWidth="1"/>
    <col min="1796" max="1796" width="8.28515625" style="114" customWidth="1"/>
    <col min="1797" max="1797" width="9.42578125" style="114" customWidth="1"/>
    <col min="1798" max="1798" width="9.28515625" style="114" customWidth="1"/>
    <col min="1799" max="1799" width="7" style="114" customWidth="1"/>
    <col min="1800" max="1800" width="14" style="114" customWidth="1"/>
    <col min="1801" max="1801" width="8.5703125" style="114" customWidth="1"/>
    <col min="1802" max="1802" width="9.140625" style="114" customWidth="1"/>
    <col min="1803" max="1803" width="11.5703125" style="114" customWidth="1"/>
    <col min="1804" max="1804" width="14.85546875" style="114" customWidth="1"/>
    <col min="1805" max="1805" width="14.42578125" style="114" customWidth="1"/>
    <col min="1806" max="2042" width="11.42578125" style="114"/>
    <col min="2043" max="2043" width="9.85546875" style="114" customWidth="1"/>
    <col min="2044" max="2044" width="10.140625" style="114" customWidth="1"/>
    <col min="2045" max="2045" width="25.7109375" style="114" customWidth="1"/>
    <col min="2046" max="2046" width="30.7109375" style="114" customWidth="1"/>
    <col min="2047" max="2047" width="11.85546875" style="114" customWidth="1"/>
    <col min="2048" max="2048" width="10.42578125" style="114" customWidth="1"/>
    <col min="2049" max="2049" width="10.85546875" style="114" customWidth="1"/>
    <col min="2050" max="2051" width="11.7109375" style="114" customWidth="1"/>
    <col min="2052" max="2052" width="8.28515625" style="114" customWidth="1"/>
    <col min="2053" max="2053" width="9.42578125" style="114" customWidth="1"/>
    <col min="2054" max="2054" width="9.28515625" style="114" customWidth="1"/>
    <col min="2055" max="2055" width="7" style="114" customWidth="1"/>
    <col min="2056" max="2056" width="14" style="114" customWidth="1"/>
    <col min="2057" max="2057" width="8.5703125" style="114" customWidth="1"/>
    <col min="2058" max="2058" width="9.140625" style="114" customWidth="1"/>
    <col min="2059" max="2059" width="11.5703125" style="114" customWidth="1"/>
    <col min="2060" max="2060" width="14.85546875" style="114" customWidth="1"/>
    <col min="2061" max="2061" width="14.42578125" style="114" customWidth="1"/>
    <col min="2062" max="2298" width="11.42578125" style="114"/>
    <col min="2299" max="2299" width="9.85546875" style="114" customWidth="1"/>
    <col min="2300" max="2300" width="10.140625" style="114" customWidth="1"/>
    <col min="2301" max="2301" width="25.7109375" style="114" customWidth="1"/>
    <col min="2302" max="2302" width="30.7109375" style="114" customWidth="1"/>
    <col min="2303" max="2303" width="11.85546875" style="114" customWidth="1"/>
    <col min="2304" max="2304" width="10.42578125" style="114" customWidth="1"/>
    <col min="2305" max="2305" width="10.85546875" style="114" customWidth="1"/>
    <col min="2306" max="2307" width="11.7109375" style="114" customWidth="1"/>
    <col min="2308" max="2308" width="8.28515625" style="114" customWidth="1"/>
    <col min="2309" max="2309" width="9.42578125" style="114" customWidth="1"/>
    <col min="2310" max="2310" width="9.28515625" style="114" customWidth="1"/>
    <col min="2311" max="2311" width="7" style="114" customWidth="1"/>
    <col min="2312" max="2312" width="14" style="114" customWidth="1"/>
    <col min="2313" max="2313" width="8.5703125" style="114" customWidth="1"/>
    <col min="2314" max="2314" width="9.140625" style="114" customWidth="1"/>
    <col min="2315" max="2315" width="11.5703125" style="114" customWidth="1"/>
    <col min="2316" max="2316" width="14.85546875" style="114" customWidth="1"/>
    <col min="2317" max="2317" width="14.42578125" style="114" customWidth="1"/>
    <col min="2318" max="2554" width="11.42578125" style="114"/>
    <col min="2555" max="2555" width="9.85546875" style="114" customWidth="1"/>
    <col min="2556" max="2556" width="10.140625" style="114" customWidth="1"/>
    <col min="2557" max="2557" width="25.7109375" style="114" customWidth="1"/>
    <col min="2558" max="2558" width="30.7109375" style="114" customWidth="1"/>
    <col min="2559" max="2559" width="11.85546875" style="114" customWidth="1"/>
    <col min="2560" max="2560" width="10.42578125" style="114" customWidth="1"/>
    <col min="2561" max="2561" width="10.85546875" style="114" customWidth="1"/>
    <col min="2562" max="2563" width="11.7109375" style="114" customWidth="1"/>
    <col min="2564" max="2564" width="8.28515625" style="114" customWidth="1"/>
    <col min="2565" max="2565" width="9.42578125" style="114" customWidth="1"/>
    <col min="2566" max="2566" width="9.28515625" style="114" customWidth="1"/>
    <col min="2567" max="2567" width="7" style="114" customWidth="1"/>
    <col min="2568" max="2568" width="14" style="114" customWidth="1"/>
    <col min="2569" max="2569" width="8.5703125" style="114" customWidth="1"/>
    <col min="2570" max="2570" width="9.140625" style="114" customWidth="1"/>
    <col min="2571" max="2571" width="11.5703125" style="114" customWidth="1"/>
    <col min="2572" max="2572" width="14.85546875" style="114" customWidth="1"/>
    <col min="2573" max="2573" width="14.42578125" style="114" customWidth="1"/>
    <col min="2574" max="2810" width="11.42578125" style="114"/>
    <col min="2811" max="2811" width="9.85546875" style="114" customWidth="1"/>
    <col min="2812" max="2812" width="10.140625" style="114" customWidth="1"/>
    <col min="2813" max="2813" width="25.7109375" style="114" customWidth="1"/>
    <col min="2814" max="2814" width="30.7109375" style="114" customWidth="1"/>
    <col min="2815" max="2815" width="11.85546875" style="114" customWidth="1"/>
    <col min="2816" max="2816" width="10.42578125" style="114" customWidth="1"/>
    <col min="2817" max="2817" width="10.85546875" style="114" customWidth="1"/>
    <col min="2818" max="2819" width="11.7109375" style="114" customWidth="1"/>
    <col min="2820" max="2820" width="8.28515625" style="114" customWidth="1"/>
    <col min="2821" max="2821" width="9.42578125" style="114" customWidth="1"/>
    <col min="2822" max="2822" width="9.28515625" style="114" customWidth="1"/>
    <col min="2823" max="2823" width="7" style="114" customWidth="1"/>
    <col min="2824" max="2824" width="14" style="114" customWidth="1"/>
    <col min="2825" max="2825" width="8.5703125" style="114" customWidth="1"/>
    <col min="2826" max="2826" width="9.140625" style="114" customWidth="1"/>
    <col min="2827" max="2827" width="11.5703125" style="114" customWidth="1"/>
    <col min="2828" max="2828" width="14.85546875" style="114" customWidth="1"/>
    <col min="2829" max="2829" width="14.42578125" style="114" customWidth="1"/>
    <col min="2830" max="3066" width="11.42578125" style="114"/>
    <col min="3067" max="3067" width="9.85546875" style="114" customWidth="1"/>
    <col min="3068" max="3068" width="10.140625" style="114" customWidth="1"/>
    <col min="3069" max="3069" width="25.7109375" style="114" customWidth="1"/>
    <col min="3070" max="3070" width="30.7109375" style="114" customWidth="1"/>
    <col min="3071" max="3071" width="11.85546875" style="114" customWidth="1"/>
    <col min="3072" max="3072" width="10.42578125" style="114" customWidth="1"/>
    <col min="3073" max="3073" width="10.85546875" style="114" customWidth="1"/>
    <col min="3074" max="3075" width="11.7109375" style="114" customWidth="1"/>
    <col min="3076" max="3076" width="8.28515625" style="114" customWidth="1"/>
    <col min="3077" max="3077" width="9.42578125" style="114" customWidth="1"/>
    <col min="3078" max="3078" width="9.28515625" style="114" customWidth="1"/>
    <col min="3079" max="3079" width="7" style="114" customWidth="1"/>
    <col min="3080" max="3080" width="14" style="114" customWidth="1"/>
    <col min="3081" max="3081" width="8.5703125" style="114" customWidth="1"/>
    <col min="3082" max="3082" width="9.140625" style="114" customWidth="1"/>
    <col min="3083" max="3083" width="11.5703125" style="114" customWidth="1"/>
    <col min="3084" max="3084" width="14.85546875" style="114" customWidth="1"/>
    <col min="3085" max="3085" width="14.42578125" style="114" customWidth="1"/>
    <col min="3086" max="3322" width="11.42578125" style="114"/>
    <col min="3323" max="3323" width="9.85546875" style="114" customWidth="1"/>
    <col min="3324" max="3324" width="10.140625" style="114" customWidth="1"/>
    <col min="3325" max="3325" width="25.7109375" style="114" customWidth="1"/>
    <col min="3326" max="3326" width="30.7109375" style="114" customWidth="1"/>
    <col min="3327" max="3327" width="11.85546875" style="114" customWidth="1"/>
    <col min="3328" max="3328" width="10.42578125" style="114" customWidth="1"/>
    <col min="3329" max="3329" width="10.85546875" style="114" customWidth="1"/>
    <col min="3330" max="3331" width="11.7109375" style="114" customWidth="1"/>
    <col min="3332" max="3332" width="8.28515625" style="114" customWidth="1"/>
    <col min="3333" max="3333" width="9.42578125" style="114" customWidth="1"/>
    <col min="3334" max="3334" width="9.28515625" style="114" customWidth="1"/>
    <col min="3335" max="3335" width="7" style="114" customWidth="1"/>
    <col min="3336" max="3336" width="14" style="114" customWidth="1"/>
    <col min="3337" max="3337" width="8.5703125" style="114" customWidth="1"/>
    <col min="3338" max="3338" width="9.140625" style="114" customWidth="1"/>
    <col min="3339" max="3339" width="11.5703125" style="114" customWidth="1"/>
    <col min="3340" max="3340" width="14.85546875" style="114" customWidth="1"/>
    <col min="3341" max="3341" width="14.42578125" style="114" customWidth="1"/>
    <col min="3342" max="3578" width="11.42578125" style="114"/>
    <col min="3579" max="3579" width="9.85546875" style="114" customWidth="1"/>
    <col min="3580" max="3580" width="10.140625" style="114" customWidth="1"/>
    <col min="3581" max="3581" width="25.7109375" style="114" customWidth="1"/>
    <col min="3582" max="3582" width="30.7109375" style="114" customWidth="1"/>
    <col min="3583" max="3583" width="11.85546875" style="114" customWidth="1"/>
    <col min="3584" max="3584" width="10.42578125" style="114" customWidth="1"/>
    <col min="3585" max="3585" width="10.85546875" style="114" customWidth="1"/>
    <col min="3586" max="3587" width="11.7109375" style="114" customWidth="1"/>
    <col min="3588" max="3588" width="8.28515625" style="114" customWidth="1"/>
    <col min="3589" max="3589" width="9.42578125" style="114" customWidth="1"/>
    <col min="3590" max="3590" width="9.28515625" style="114" customWidth="1"/>
    <col min="3591" max="3591" width="7" style="114" customWidth="1"/>
    <col min="3592" max="3592" width="14" style="114" customWidth="1"/>
    <col min="3593" max="3593" width="8.5703125" style="114" customWidth="1"/>
    <col min="3594" max="3594" width="9.140625" style="114" customWidth="1"/>
    <col min="3595" max="3595" width="11.5703125" style="114" customWidth="1"/>
    <col min="3596" max="3596" width="14.85546875" style="114" customWidth="1"/>
    <col min="3597" max="3597" width="14.42578125" style="114" customWidth="1"/>
    <col min="3598" max="3834" width="11.42578125" style="114"/>
    <col min="3835" max="3835" width="9.85546875" style="114" customWidth="1"/>
    <col min="3836" max="3836" width="10.140625" style="114" customWidth="1"/>
    <col min="3837" max="3837" width="25.7109375" style="114" customWidth="1"/>
    <col min="3838" max="3838" width="30.7109375" style="114" customWidth="1"/>
    <col min="3839" max="3839" width="11.85546875" style="114" customWidth="1"/>
    <col min="3840" max="3840" width="10.42578125" style="114" customWidth="1"/>
    <col min="3841" max="3841" width="10.85546875" style="114" customWidth="1"/>
    <col min="3842" max="3843" width="11.7109375" style="114" customWidth="1"/>
    <col min="3844" max="3844" width="8.28515625" style="114" customWidth="1"/>
    <col min="3845" max="3845" width="9.42578125" style="114" customWidth="1"/>
    <col min="3846" max="3846" width="9.28515625" style="114" customWidth="1"/>
    <col min="3847" max="3847" width="7" style="114" customWidth="1"/>
    <col min="3848" max="3848" width="14" style="114" customWidth="1"/>
    <col min="3849" max="3849" width="8.5703125" style="114" customWidth="1"/>
    <col min="3850" max="3850" width="9.140625" style="114" customWidth="1"/>
    <col min="3851" max="3851" width="11.5703125" style="114" customWidth="1"/>
    <col min="3852" max="3852" width="14.85546875" style="114" customWidth="1"/>
    <col min="3853" max="3853" width="14.42578125" style="114" customWidth="1"/>
    <col min="3854" max="4090" width="11.42578125" style="114"/>
    <col min="4091" max="4091" width="9.85546875" style="114" customWidth="1"/>
    <col min="4092" max="4092" width="10.140625" style="114" customWidth="1"/>
    <col min="4093" max="4093" width="25.7109375" style="114" customWidth="1"/>
    <col min="4094" max="4094" width="30.7109375" style="114" customWidth="1"/>
    <col min="4095" max="4095" width="11.85546875" style="114" customWidth="1"/>
    <col min="4096" max="4096" width="10.42578125" style="114" customWidth="1"/>
    <col min="4097" max="4097" width="10.85546875" style="114" customWidth="1"/>
    <col min="4098" max="4099" width="11.7109375" style="114" customWidth="1"/>
    <col min="4100" max="4100" width="8.28515625" style="114" customWidth="1"/>
    <col min="4101" max="4101" width="9.42578125" style="114" customWidth="1"/>
    <col min="4102" max="4102" width="9.28515625" style="114" customWidth="1"/>
    <col min="4103" max="4103" width="7" style="114" customWidth="1"/>
    <col min="4104" max="4104" width="14" style="114" customWidth="1"/>
    <col min="4105" max="4105" width="8.5703125" style="114" customWidth="1"/>
    <col min="4106" max="4106" width="9.140625" style="114" customWidth="1"/>
    <col min="4107" max="4107" width="11.5703125" style="114" customWidth="1"/>
    <col min="4108" max="4108" width="14.85546875" style="114" customWidth="1"/>
    <col min="4109" max="4109" width="14.42578125" style="114" customWidth="1"/>
    <col min="4110" max="4346" width="11.42578125" style="114"/>
    <col min="4347" max="4347" width="9.85546875" style="114" customWidth="1"/>
    <col min="4348" max="4348" width="10.140625" style="114" customWidth="1"/>
    <col min="4349" max="4349" width="25.7109375" style="114" customWidth="1"/>
    <col min="4350" max="4350" width="30.7109375" style="114" customWidth="1"/>
    <col min="4351" max="4351" width="11.85546875" style="114" customWidth="1"/>
    <col min="4352" max="4352" width="10.42578125" style="114" customWidth="1"/>
    <col min="4353" max="4353" width="10.85546875" style="114" customWidth="1"/>
    <col min="4354" max="4355" width="11.7109375" style="114" customWidth="1"/>
    <col min="4356" max="4356" width="8.28515625" style="114" customWidth="1"/>
    <col min="4357" max="4357" width="9.42578125" style="114" customWidth="1"/>
    <col min="4358" max="4358" width="9.28515625" style="114" customWidth="1"/>
    <col min="4359" max="4359" width="7" style="114" customWidth="1"/>
    <col min="4360" max="4360" width="14" style="114" customWidth="1"/>
    <col min="4361" max="4361" width="8.5703125" style="114" customWidth="1"/>
    <col min="4362" max="4362" width="9.140625" style="114" customWidth="1"/>
    <col min="4363" max="4363" width="11.5703125" style="114" customWidth="1"/>
    <col min="4364" max="4364" width="14.85546875" style="114" customWidth="1"/>
    <col min="4365" max="4365" width="14.42578125" style="114" customWidth="1"/>
    <col min="4366" max="4602" width="11.42578125" style="114"/>
    <col min="4603" max="4603" width="9.85546875" style="114" customWidth="1"/>
    <col min="4604" max="4604" width="10.140625" style="114" customWidth="1"/>
    <col min="4605" max="4605" width="25.7109375" style="114" customWidth="1"/>
    <col min="4606" max="4606" width="30.7109375" style="114" customWidth="1"/>
    <col min="4607" max="4607" width="11.85546875" style="114" customWidth="1"/>
    <col min="4608" max="4608" width="10.42578125" style="114" customWidth="1"/>
    <col min="4609" max="4609" width="10.85546875" style="114" customWidth="1"/>
    <col min="4610" max="4611" width="11.7109375" style="114" customWidth="1"/>
    <col min="4612" max="4612" width="8.28515625" style="114" customWidth="1"/>
    <col min="4613" max="4613" width="9.42578125" style="114" customWidth="1"/>
    <col min="4614" max="4614" width="9.28515625" style="114" customWidth="1"/>
    <col min="4615" max="4615" width="7" style="114" customWidth="1"/>
    <col min="4616" max="4616" width="14" style="114" customWidth="1"/>
    <col min="4617" max="4617" width="8.5703125" style="114" customWidth="1"/>
    <col min="4618" max="4618" width="9.140625" style="114" customWidth="1"/>
    <col min="4619" max="4619" width="11.5703125" style="114" customWidth="1"/>
    <col min="4620" max="4620" width="14.85546875" style="114" customWidth="1"/>
    <col min="4621" max="4621" width="14.42578125" style="114" customWidth="1"/>
    <col min="4622" max="4858" width="11.42578125" style="114"/>
    <col min="4859" max="4859" width="9.85546875" style="114" customWidth="1"/>
    <col min="4860" max="4860" width="10.140625" style="114" customWidth="1"/>
    <col min="4861" max="4861" width="25.7109375" style="114" customWidth="1"/>
    <col min="4862" max="4862" width="30.7109375" style="114" customWidth="1"/>
    <col min="4863" max="4863" width="11.85546875" style="114" customWidth="1"/>
    <col min="4864" max="4864" width="10.42578125" style="114" customWidth="1"/>
    <col min="4865" max="4865" width="10.85546875" style="114" customWidth="1"/>
    <col min="4866" max="4867" width="11.7109375" style="114" customWidth="1"/>
    <col min="4868" max="4868" width="8.28515625" style="114" customWidth="1"/>
    <col min="4869" max="4869" width="9.42578125" style="114" customWidth="1"/>
    <col min="4870" max="4870" width="9.28515625" style="114" customWidth="1"/>
    <col min="4871" max="4871" width="7" style="114" customWidth="1"/>
    <col min="4872" max="4872" width="14" style="114" customWidth="1"/>
    <col min="4873" max="4873" width="8.5703125" style="114" customWidth="1"/>
    <col min="4874" max="4874" width="9.140625" style="114" customWidth="1"/>
    <col min="4875" max="4875" width="11.5703125" style="114" customWidth="1"/>
    <col min="4876" max="4876" width="14.85546875" style="114" customWidth="1"/>
    <col min="4877" max="4877" width="14.42578125" style="114" customWidth="1"/>
    <col min="4878" max="5114" width="11.42578125" style="114"/>
    <col min="5115" max="5115" width="9.85546875" style="114" customWidth="1"/>
    <col min="5116" max="5116" width="10.140625" style="114" customWidth="1"/>
    <col min="5117" max="5117" width="25.7109375" style="114" customWidth="1"/>
    <col min="5118" max="5118" width="30.7109375" style="114" customWidth="1"/>
    <col min="5119" max="5119" width="11.85546875" style="114" customWidth="1"/>
    <col min="5120" max="5120" width="10.42578125" style="114" customWidth="1"/>
    <col min="5121" max="5121" width="10.85546875" style="114" customWidth="1"/>
    <col min="5122" max="5123" width="11.7109375" style="114" customWidth="1"/>
    <col min="5124" max="5124" width="8.28515625" style="114" customWidth="1"/>
    <col min="5125" max="5125" width="9.42578125" style="114" customWidth="1"/>
    <col min="5126" max="5126" width="9.28515625" style="114" customWidth="1"/>
    <col min="5127" max="5127" width="7" style="114" customWidth="1"/>
    <col min="5128" max="5128" width="14" style="114" customWidth="1"/>
    <col min="5129" max="5129" width="8.5703125" style="114" customWidth="1"/>
    <col min="5130" max="5130" width="9.140625" style="114" customWidth="1"/>
    <col min="5131" max="5131" width="11.5703125" style="114" customWidth="1"/>
    <col min="5132" max="5132" width="14.85546875" style="114" customWidth="1"/>
    <col min="5133" max="5133" width="14.42578125" style="114" customWidth="1"/>
    <col min="5134" max="5370" width="11.42578125" style="114"/>
    <col min="5371" max="5371" width="9.85546875" style="114" customWidth="1"/>
    <col min="5372" max="5372" width="10.140625" style="114" customWidth="1"/>
    <col min="5373" max="5373" width="25.7109375" style="114" customWidth="1"/>
    <col min="5374" max="5374" width="30.7109375" style="114" customWidth="1"/>
    <col min="5375" max="5375" width="11.85546875" style="114" customWidth="1"/>
    <col min="5376" max="5376" width="10.42578125" style="114" customWidth="1"/>
    <col min="5377" max="5377" width="10.85546875" style="114" customWidth="1"/>
    <col min="5378" max="5379" width="11.7109375" style="114" customWidth="1"/>
    <col min="5380" max="5380" width="8.28515625" style="114" customWidth="1"/>
    <col min="5381" max="5381" width="9.42578125" style="114" customWidth="1"/>
    <col min="5382" max="5382" width="9.28515625" style="114" customWidth="1"/>
    <col min="5383" max="5383" width="7" style="114" customWidth="1"/>
    <col min="5384" max="5384" width="14" style="114" customWidth="1"/>
    <col min="5385" max="5385" width="8.5703125" style="114" customWidth="1"/>
    <col min="5386" max="5386" width="9.140625" style="114" customWidth="1"/>
    <col min="5387" max="5387" width="11.5703125" style="114" customWidth="1"/>
    <col min="5388" max="5388" width="14.85546875" style="114" customWidth="1"/>
    <col min="5389" max="5389" width="14.42578125" style="114" customWidth="1"/>
    <col min="5390" max="5626" width="11.42578125" style="114"/>
    <col min="5627" max="5627" width="9.85546875" style="114" customWidth="1"/>
    <col min="5628" max="5628" width="10.140625" style="114" customWidth="1"/>
    <col min="5629" max="5629" width="25.7109375" style="114" customWidth="1"/>
    <col min="5630" max="5630" width="30.7109375" style="114" customWidth="1"/>
    <col min="5631" max="5631" width="11.85546875" style="114" customWidth="1"/>
    <col min="5632" max="5632" width="10.42578125" style="114" customWidth="1"/>
    <col min="5633" max="5633" width="10.85546875" style="114" customWidth="1"/>
    <col min="5634" max="5635" width="11.7109375" style="114" customWidth="1"/>
    <col min="5636" max="5636" width="8.28515625" style="114" customWidth="1"/>
    <col min="5637" max="5637" width="9.42578125" style="114" customWidth="1"/>
    <col min="5638" max="5638" width="9.28515625" style="114" customWidth="1"/>
    <col min="5639" max="5639" width="7" style="114" customWidth="1"/>
    <col min="5640" max="5640" width="14" style="114" customWidth="1"/>
    <col min="5641" max="5641" width="8.5703125" style="114" customWidth="1"/>
    <col min="5642" max="5642" width="9.140625" style="114" customWidth="1"/>
    <col min="5643" max="5643" width="11.5703125" style="114" customWidth="1"/>
    <col min="5644" max="5644" width="14.85546875" style="114" customWidth="1"/>
    <col min="5645" max="5645" width="14.42578125" style="114" customWidth="1"/>
    <col min="5646" max="5882" width="11.42578125" style="114"/>
    <col min="5883" max="5883" width="9.85546875" style="114" customWidth="1"/>
    <col min="5884" max="5884" width="10.140625" style="114" customWidth="1"/>
    <col min="5885" max="5885" width="25.7109375" style="114" customWidth="1"/>
    <col min="5886" max="5886" width="30.7109375" style="114" customWidth="1"/>
    <col min="5887" max="5887" width="11.85546875" style="114" customWidth="1"/>
    <col min="5888" max="5888" width="10.42578125" style="114" customWidth="1"/>
    <col min="5889" max="5889" width="10.85546875" style="114" customWidth="1"/>
    <col min="5890" max="5891" width="11.7109375" style="114" customWidth="1"/>
    <col min="5892" max="5892" width="8.28515625" style="114" customWidth="1"/>
    <col min="5893" max="5893" width="9.42578125" style="114" customWidth="1"/>
    <col min="5894" max="5894" width="9.28515625" style="114" customWidth="1"/>
    <col min="5895" max="5895" width="7" style="114" customWidth="1"/>
    <col min="5896" max="5896" width="14" style="114" customWidth="1"/>
    <col min="5897" max="5897" width="8.5703125" style="114" customWidth="1"/>
    <col min="5898" max="5898" width="9.140625" style="114" customWidth="1"/>
    <col min="5899" max="5899" width="11.5703125" style="114" customWidth="1"/>
    <col min="5900" max="5900" width="14.85546875" style="114" customWidth="1"/>
    <col min="5901" max="5901" width="14.42578125" style="114" customWidth="1"/>
    <col min="5902" max="6138" width="11.42578125" style="114"/>
    <col min="6139" max="6139" width="9.85546875" style="114" customWidth="1"/>
    <col min="6140" max="6140" width="10.140625" style="114" customWidth="1"/>
    <col min="6141" max="6141" width="25.7109375" style="114" customWidth="1"/>
    <col min="6142" max="6142" width="30.7109375" style="114" customWidth="1"/>
    <col min="6143" max="6143" width="11.85546875" style="114" customWidth="1"/>
    <col min="6144" max="6144" width="10.42578125" style="114" customWidth="1"/>
    <col min="6145" max="6145" width="10.85546875" style="114" customWidth="1"/>
    <col min="6146" max="6147" width="11.7109375" style="114" customWidth="1"/>
    <col min="6148" max="6148" width="8.28515625" style="114" customWidth="1"/>
    <col min="6149" max="6149" width="9.42578125" style="114" customWidth="1"/>
    <col min="6150" max="6150" width="9.28515625" style="114" customWidth="1"/>
    <col min="6151" max="6151" width="7" style="114" customWidth="1"/>
    <col min="6152" max="6152" width="14" style="114" customWidth="1"/>
    <col min="6153" max="6153" width="8.5703125" style="114" customWidth="1"/>
    <col min="6154" max="6154" width="9.140625" style="114" customWidth="1"/>
    <col min="6155" max="6155" width="11.5703125" style="114" customWidth="1"/>
    <col min="6156" max="6156" width="14.85546875" style="114" customWidth="1"/>
    <col min="6157" max="6157" width="14.42578125" style="114" customWidth="1"/>
    <col min="6158" max="6394" width="11.42578125" style="114"/>
    <col min="6395" max="6395" width="9.85546875" style="114" customWidth="1"/>
    <col min="6396" max="6396" width="10.140625" style="114" customWidth="1"/>
    <col min="6397" max="6397" width="25.7109375" style="114" customWidth="1"/>
    <col min="6398" max="6398" width="30.7109375" style="114" customWidth="1"/>
    <col min="6399" max="6399" width="11.85546875" style="114" customWidth="1"/>
    <col min="6400" max="6400" width="10.42578125" style="114" customWidth="1"/>
    <col min="6401" max="6401" width="10.85546875" style="114" customWidth="1"/>
    <col min="6402" max="6403" width="11.7109375" style="114" customWidth="1"/>
    <col min="6404" max="6404" width="8.28515625" style="114" customWidth="1"/>
    <col min="6405" max="6405" width="9.42578125" style="114" customWidth="1"/>
    <col min="6406" max="6406" width="9.28515625" style="114" customWidth="1"/>
    <col min="6407" max="6407" width="7" style="114" customWidth="1"/>
    <col min="6408" max="6408" width="14" style="114" customWidth="1"/>
    <col min="6409" max="6409" width="8.5703125" style="114" customWidth="1"/>
    <col min="6410" max="6410" width="9.140625" style="114" customWidth="1"/>
    <col min="6411" max="6411" width="11.5703125" style="114" customWidth="1"/>
    <col min="6412" max="6412" width="14.85546875" style="114" customWidth="1"/>
    <col min="6413" max="6413" width="14.42578125" style="114" customWidth="1"/>
    <col min="6414" max="6650" width="11.42578125" style="114"/>
    <col min="6651" max="6651" width="9.85546875" style="114" customWidth="1"/>
    <col min="6652" max="6652" width="10.140625" style="114" customWidth="1"/>
    <col min="6653" max="6653" width="25.7109375" style="114" customWidth="1"/>
    <col min="6654" max="6654" width="30.7109375" style="114" customWidth="1"/>
    <col min="6655" max="6655" width="11.85546875" style="114" customWidth="1"/>
    <col min="6656" max="6656" width="10.42578125" style="114" customWidth="1"/>
    <col min="6657" max="6657" width="10.85546875" style="114" customWidth="1"/>
    <col min="6658" max="6659" width="11.7109375" style="114" customWidth="1"/>
    <col min="6660" max="6660" width="8.28515625" style="114" customWidth="1"/>
    <col min="6661" max="6661" width="9.42578125" style="114" customWidth="1"/>
    <col min="6662" max="6662" width="9.28515625" style="114" customWidth="1"/>
    <col min="6663" max="6663" width="7" style="114" customWidth="1"/>
    <col min="6664" max="6664" width="14" style="114" customWidth="1"/>
    <col min="6665" max="6665" width="8.5703125" style="114" customWidth="1"/>
    <col min="6666" max="6666" width="9.140625" style="114" customWidth="1"/>
    <col min="6667" max="6667" width="11.5703125" style="114" customWidth="1"/>
    <col min="6668" max="6668" width="14.85546875" style="114" customWidth="1"/>
    <col min="6669" max="6669" width="14.42578125" style="114" customWidth="1"/>
    <col min="6670" max="6906" width="11.42578125" style="114"/>
    <col min="6907" max="6907" width="9.85546875" style="114" customWidth="1"/>
    <col min="6908" max="6908" width="10.140625" style="114" customWidth="1"/>
    <col min="6909" max="6909" width="25.7109375" style="114" customWidth="1"/>
    <col min="6910" max="6910" width="30.7109375" style="114" customWidth="1"/>
    <col min="6911" max="6911" width="11.85546875" style="114" customWidth="1"/>
    <col min="6912" max="6912" width="10.42578125" style="114" customWidth="1"/>
    <col min="6913" max="6913" width="10.85546875" style="114" customWidth="1"/>
    <col min="6914" max="6915" width="11.7109375" style="114" customWidth="1"/>
    <col min="6916" max="6916" width="8.28515625" style="114" customWidth="1"/>
    <col min="6917" max="6917" width="9.42578125" style="114" customWidth="1"/>
    <col min="6918" max="6918" width="9.28515625" style="114" customWidth="1"/>
    <col min="6919" max="6919" width="7" style="114" customWidth="1"/>
    <col min="6920" max="6920" width="14" style="114" customWidth="1"/>
    <col min="6921" max="6921" width="8.5703125" style="114" customWidth="1"/>
    <col min="6922" max="6922" width="9.140625" style="114" customWidth="1"/>
    <col min="6923" max="6923" width="11.5703125" style="114" customWidth="1"/>
    <col min="6924" max="6924" width="14.85546875" style="114" customWidth="1"/>
    <col min="6925" max="6925" width="14.42578125" style="114" customWidth="1"/>
    <col min="6926" max="7162" width="11.42578125" style="114"/>
    <col min="7163" max="7163" width="9.85546875" style="114" customWidth="1"/>
    <col min="7164" max="7164" width="10.140625" style="114" customWidth="1"/>
    <col min="7165" max="7165" width="25.7109375" style="114" customWidth="1"/>
    <col min="7166" max="7166" width="30.7109375" style="114" customWidth="1"/>
    <col min="7167" max="7167" width="11.85546875" style="114" customWidth="1"/>
    <col min="7168" max="7168" width="10.42578125" style="114" customWidth="1"/>
    <col min="7169" max="7169" width="10.85546875" style="114" customWidth="1"/>
    <col min="7170" max="7171" width="11.7109375" style="114" customWidth="1"/>
    <col min="7172" max="7172" width="8.28515625" style="114" customWidth="1"/>
    <col min="7173" max="7173" width="9.42578125" style="114" customWidth="1"/>
    <col min="7174" max="7174" width="9.28515625" style="114" customWidth="1"/>
    <col min="7175" max="7175" width="7" style="114" customWidth="1"/>
    <col min="7176" max="7176" width="14" style="114" customWidth="1"/>
    <col min="7177" max="7177" width="8.5703125" style="114" customWidth="1"/>
    <col min="7178" max="7178" width="9.140625" style="114" customWidth="1"/>
    <col min="7179" max="7179" width="11.5703125" style="114" customWidth="1"/>
    <col min="7180" max="7180" width="14.85546875" style="114" customWidth="1"/>
    <col min="7181" max="7181" width="14.42578125" style="114" customWidth="1"/>
    <col min="7182" max="7418" width="11.42578125" style="114"/>
    <col min="7419" max="7419" width="9.85546875" style="114" customWidth="1"/>
    <col min="7420" max="7420" width="10.140625" style="114" customWidth="1"/>
    <col min="7421" max="7421" width="25.7109375" style="114" customWidth="1"/>
    <col min="7422" max="7422" width="30.7109375" style="114" customWidth="1"/>
    <col min="7423" max="7423" width="11.85546875" style="114" customWidth="1"/>
    <col min="7424" max="7424" width="10.42578125" style="114" customWidth="1"/>
    <col min="7425" max="7425" width="10.85546875" style="114" customWidth="1"/>
    <col min="7426" max="7427" width="11.7109375" style="114" customWidth="1"/>
    <col min="7428" max="7428" width="8.28515625" style="114" customWidth="1"/>
    <col min="7429" max="7429" width="9.42578125" style="114" customWidth="1"/>
    <col min="7430" max="7430" width="9.28515625" style="114" customWidth="1"/>
    <col min="7431" max="7431" width="7" style="114" customWidth="1"/>
    <col min="7432" max="7432" width="14" style="114" customWidth="1"/>
    <col min="7433" max="7433" width="8.5703125" style="114" customWidth="1"/>
    <col min="7434" max="7434" width="9.140625" style="114" customWidth="1"/>
    <col min="7435" max="7435" width="11.5703125" style="114" customWidth="1"/>
    <col min="7436" max="7436" width="14.85546875" style="114" customWidth="1"/>
    <col min="7437" max="7437" width="14.42578125" style="114" customWidth="1"/>
    <col min="7438" max="7674" width="11.42578125" style="114"/>
    <col min="7675" max="7675" width="9.85546875" style="114" customWidth="1"/>
    <col min="7676" max="7676" width="10.140625" style="114" customWidth="1"/>
    <col min="7677" max="7677" width="25.7109375" style="114" customWidth="1"/>
    <col min="7678" max="7678" width="30.7109375" style="114" customWidth="1"/>
    <col min="7679" max="7679" width="11.85546875" style="114" customWidth="1"/>
    <col min="7680" max="7680" width="10.42578125" style="114" customWidth="1"/>
    <col min="7681" max="7681" width="10.85546875" style="114" customWidth="1"/>
    <col min="7682" max="7683" width="11.7109375" style="114" customWidth="1"/>
    <col min="7684" max="7684" width="8.28515625" style="114" customWidth="1"/>
    <col min="7685" max="7685" width="9.42578125" style="114" customWidth="1"/>
    <col min="7686" max="7686" width="9.28515625" style="114" customWidth="1"/>
    <col min="7687" max="7687" width="7" style="114" customWidth="1"/>
    <col min="7688" max="7688" width="14" style="114" customWidth="1"/>
    <col min="7689" max="7689" width="8.5703125" style="114" customWidth="1"/>
    <col min="7690" max="7690" width="9.140625" style="114" customWidth="1"/>
    <col min="7691" max="7691" width="11.5703125" style="114" customWidth="1"/>
    <col min="7692" max="7692" width="14.85546875" style="114" customWidth="1"/>
    <col min="7693" max="7693" width="14.42578125" style="114" customWidth="1"/>
    <col min="7694" max="7930" width="11.42578125" style="114"/>
    <col min="7931" max="7931" width="9.85546875" style="114" customWidth="1"/>
    <col min="7932" max="7932" width="10.140625" style="114" customWidth="1"/>
    <col min="7933" max="7933" width="25.7109375" style="114" customWidth="1"/>
    <col min="7934" max="7934" width="30.7109375" style="114" customWidth="1"/>
    <col min="7935" max="7935" width="11.85546875" style="114" customWidth="1"/>
    <col min="7936" max="7936" width="10.42578125" style="114" customWidth="1"/>
    <col min="7937" max="7937" width="10.85546875" style="114" customWidth="1"/>
    <col min="7938" max="7939" width="11.7109375" style="114" customWidth="1"/>
    <col min="7940" max="7940" width="8.28515625" style="114" customWidth="1"/>
    <col min="7941" max="7941" width="9.42578125" style="114" customWidth="1"/>
    <col min="7942" max="7942" width="9.28515625" style="114" customWidth="1"/>
    <col min="7943" max="7943" width="7" style="114" customWidth="1"/>
    <col min="7944" max="7944" width="14" style="114" customWidth="1"/>
    <col min="7945" max="7945" width="8.5703125" style="114" customWidth="1"/>
    <col min="7946" max="7946" width="9.140625" style="114" customWidth="1"/>
    <col min="7947" max="7947" width="11.5703125" style="114" customWidth="1"/>
    <col min="7948" max="7948" width="14.85546875" style="114" customWidth="1"/>
    <col min="7949" max="7949" width="14.42578125" style="114" customWidth="1"/>
    <col min="7950" max="8186" width="11.42578125" style="114"/>
    <col min="8187" max="8187" width="9.85546875" style="114" customWidth="1"/>
    <col min="8188" max="8188" width="10.140625" style="114" customWidth="1"/>
    <col min="8189" max="8189" width="25.7109375" style="114" customWidth="1"/>
    <col min="8190" max="8190" width="30.7109375" style="114" customWidth="1"/>
    <col min="8191" max="8191" width="11.85546875" style="114" customWidth="1"/>
    <col min="8192" max="8192" width="10.42578125" style="114" customWidth="1"/>
    <col min="8193" max="8193" width="10.85546875" style="114" customWidth="1"/>
    <col min="8194" max="8195" width="11.7109375" style="114" customWidth="1"/>
    <col min="8196" max="8196" width="8.28515625" style="114" customWidth="1"/>
    <col min="8197" max="8197" width="9.42578125" style="114" customWidth="1"/>
    <col min="8198" max="8198" width="9.28515625" style="114" customWidth="1"/>
    <col min="8199" max="8199" width="7" style="114" customWidth="1"/>
    <col min="8200" max="8200" width="14" style="114" customWidth="1"/>
    <col min="8201" max="8201" width="8.5703125" style="114" customWidth="1"/>
    <col min="8202" max="8202" width="9.140625" style="114" customWidth="1"/>
    <col min="8203" max="8203" width="11.5703125" style="114" customWidth="1"/>
    <col min="8204" max="8204" width="14.85546875" style="114" customWidth="1"/>
    <col min="8205" max="8205" width="14.42578125" style="114" customWidth="1"/>
    <col min="8206" max="8442" width="11.42578125" style="114"/>
    <col min="8443" max="8443" width="9.85546875" style="114" customWidth="1"/>
    <col min="8444" max="8444" width="10.140625" style="114" customWidth="1"/>
    <col min="8445" max="8445" width="25.7109375" style="114" customWidth="1"/>
    <col min="8446" max="8446" width="30.7109375" style="114" customWidth="1"/>
    <col min="8447" max="8447" width="11.85546875" style="114" customWidth="1"/>
    <col min="8448" max="8448" width="10.42578125" style="114" customWidth="1"/>
    <col min="8449" max="8449" width="10.85546875" style="114" customWidth="1"/>
    <col min="8450" max="8451" width="11.7109375" style="114" customWidth="1"/>
    <col min="8452" max="8452" width="8.28515625" style="114" customWidth="1"/>
    <col min="8453" max="8453" width="9.42578125" style="114" customWidth="1"/>
    <col min="8454" max="8454" width="9.28515625" style="114" customWidth="1"/>
    <col min="8455" max="8455" width="7" style="114" customWidth="1"/>
    <col min="8456" max="8456" width="14" style="114" customWidth="1"/>
    <col min="8457" max="8457" width="8.5703125" style="114" customWidth="1"/>
    <col min="8458" max="8458" width="9.140625" style="114" customWidth="1"/>
    <col min="8459" max="8459" width="11.5703125" style="114" customWidth="1"/>
    <col min="8460" max="8460" width="14.85546875" style="114" customWidth="1"/>
    <col min="8461" max="8461" width="14.42578125" style="114" customWidth="1"/>
    <col min="8462" max="8698" width="11.42578125" style="114"/>
    <col min="8699" max="8699" width="9.85546875" style="114" customWidth="1"/>
    <col min="8700" max="8700" width="10.140625" style="114" customWidth="1"/>
    <col min="8701" max="8701" width="25.7109375" style="114" customWidth="1"/>
    <col min="8702" max="8702" width="30.7109375" style="114" customWidth="1"/>
    <col min="8703" max="8703" width="11.85546875" style="114" customWidth="1"/>
    <col min="8704" max="8704" width="10.42578125" style="114" customWidth="1"/>
    <col min="8705" max="8705" width="10.85546875" style="114" customWidth="1"/>
    <col min="8706" max="8707" width="11.7109375" style="114" customWidth="1"/>
    <col min="8708" max="8708" width="8.28515625" style="114" customWidth="1"/>
    <col min="8709" max="8709" width="9.42578125" style="114" customWidth="1"/>
    <col min="8710" max="8710" width="9.28515625" style="114" customWidth="1"/>
    <col min="8711" max="8711" width="7" style="114" customWidth="1"/>
    <col min="8712" max="8712" width="14" style="114" customWidth="1"/>
    <col min="8713" max="8713" width="8.5703125" style="114" customWidth="1"/>
    <col min="8714" max="8714" width="9.140625" style="114" customWidth="1"/>
    <col min="8715" max="8715" width="11.5703125" style="114" customWidth="1"/>
    <col min="8716" max="8716" width="14.85546875" style="114" customWidth="1"/>
    <col min="8717" max="8717" width="14.42578125" style="114" customWidth="1"/>
    <col min="8718" max="8954" width="11.42578125" style="114"/>
    <col min="8955" max="8955" width="9.85546875" style="114" customWidth="1"/>
    <col min="8956" max="8956" width="10.140625" style="114" customWidth="1"/>
    <col min="8957" max="8957" width="25.7109375" style="114" customWidth="1"/>
    <col min="8958" max="8958" width="30.7109375" style="114" customWidth="1"/>
    <col min="8959" max="8959" width="11.85546875" style="114" customWidth="1"/>
    <col min="8960" max="8960" width="10.42578125" style="114" customWidth="1"/>
    <col min="8961" max="8961" width="10.85546875" style="114" customWidth="1"/>
    <col min="8962" max="8963" width="11.7109375" style="114" customWidth="1"/>
    <col min="8964" max="8964" width="8.28515625" style="114" customWidth="1"/>
    <col min="8965" max="8965" width="9.42578125" style="114" customWidth="1"/>
    <col min="8966" max="8966" width="9.28515625" style="114" customWidth="1"/>
    <col min="8967" max="8967" width="7" style="114" customWidth="1"/>
    <col min="8968" max="8968" width="14" style="114" customWidth="1"/>
    <col min="8969" max="8969" width="8.5703125" style="114" customWidth="1"/>
    <col min="8970" max="8970" width="9.140625" style="114" customWidth="1"/>
    <col min="8971" max="8971" width="11.5703125" style="114" customWidth="1"/>
    <col min="8972" max="8972" width="14.85546875" style="114" customWidth="1"/>
    <col min="8973" max="8973" width="14.42578125" style="114" customWidth="1"/>
    <col min="8974" max="9210" width="11.42578125" style="114"/>
    <col min="9211" max="9211" width="9.85546875" style="114" customWidth="1"/>
    <col min="9212" max="9212" width="10.140625" style="114" customWidth="1"/>
    <col min="9213" max="9213" width="25.7109375" style="114" customWidth="1"/>
    <col min="9214" max="9214" width="30.7109375" style="114" customWidth="1"/>
    <col min="9215" max="9215" width="11.85546875" style="114" customWidth="1"/>
    <col min="9216" max="9216" width="10.42578125" style="114" customWidth="1"/>
    <col min="9217" max="9217" width="10.85546875" style="114" customWidth="1"/>
    <col min="9218" max="9219" width="11.7109375" style="114" customWidth="1"/>
    <col min="9220" max="9220" width="8.28515625" style="114" customWidth="1"/>
    <col min="9221" max="9221" width="9.42578125" style="114" customWidth="1"/>
    <col min="9222" max="9222" width="9.28515625" style="114" customWidth="1"/>
    <col min="9223" max="9223" width="7" style="114" customWidth="1"/>
    <col min="9224" max="9224" width="14" style="114" customWidth="1"/>
    <col min="9225" max="9225" width="8.5703125" style="114" customWidth="1"/>
    <col min="9226" max="9226" width="9.140625" style="114" customWidth="1"/>
    <col min="9227" max="9227" width="11.5703125" style="114" customWidth="1"/>
    <col min="9228" max="9228" width="14.85546875" style="114" customWidth="1"/>
    <col min="9229" max="9229" width="14.42578125" style="114" customWidth="1"/>
    <col min="9230" max="9466" width="11.42578125" style="114"/>
    <col min="9467" max="9467" width="9.85546875" style="114" customWidth="1"/>
    <col min="9468" max="9468" width="10.140625" style="114" customWidth="1"/>
    <col min="9469" max="9469" width="25.7109375" style="114" customWidth="1"/>
    <col min="9470" max="9470" width="30.7109375" style="114" customWidth="1"/>
    <col min="9471" max="9471" width="11.85546875" style="114" customWidth="1"/>
    <col min="9472" max="9472" width="10.42578125" style="114" customWidth="1"/>
    <col min="9473" max="9473" width="10.85546875" style="114" customWidth="1"/>
    <col min="9474" max="9475" width="11.7109375" style="114" customWidth="1"/>
    <col min="9476" max="9476" width="8.28515625" style="114" customWidth="1"/>
    <col min="9477" max="9477" width="9.42578125" style="114" customWidth="1"/>
    <col min="9478" max="9478" width="9.28515625" style="114" customWidth="1"/>
    <col min="9479" max="9479" width="7" style="114" customWidth="1"/>
    <col min="9480" max="9480" width="14" style="114" customWidth="1"/>
    <col min="9481" max="9481" width="8.5703125" style="114" customWidth="1"/>
    <col min="9482" max="9482" width="9.140625" style="114" customWidth="1"/>
    <col min="9483" max="9483" width="11.5703125" style="114" customWidth="1"/>
    <col min="9484" max="9484" width="14.85546875" style="114" customWidth="1"/>
    <col min="9485" max="9485" width="14.42578125" style="114" customWidth="1"/>
    <col min="9486" max="9722" width="11.42578125" style="114"/>
    <col min="9723" max="9723" width="9.85546875" style="114" customWidth="1"/>
    <col min="9724" max="9724" width="10.140625" style="114" customWidth="1"/>
    <col min="9725" max="9725" width="25.7109375" style="114" customWidth="1"/>
    <col min="9726" max="9726" width="30.7109375" style="114" customWidth="1"/>
    <col min="9727" max="9727" width="11.85546875" style="114" customWidth="1"/>
    <col min="9728" max="9728" width="10.42578125" style="114" customWidth="1"/>
    <col min="9729" max="9729" width="10.85546875" style="114" customWidth="1"/>
    <col min="9730" max="9731" width="11.7109375" style="114" customWidth="1"/>
    <col min="9732" max="9732" width="8.28515625" style="114" customWidth="1"/>
    <col min="9733" max="9733" width="9.42578125" style="114" customWidth="1"/>
    <col min="9734" max="9734" width="9.28515625" style="114" customWidth="1"/>
    <col min="9735" max="9735" width="7" style="114" customWidth="1"/>
    <col min="9736" max="9736" width="14" style="114" customWidth="1"/>
    <col min="9737" max="9737" width="8.5703125" style="114" customWidth="1"/>
    <col min="9738" max="9738" width="9.140625" style="114" customWidth="1"/>
    <col min="9739" max="9739" width="11.5703125" style="114" customWidth="1"/>
    <col min="9740" max="9740" width="14.85546875" style="114" customWidth="1"/>
    <col min="9741" max="9741" width="14.42578125" style="114" customWidth="1"/>
    <col min="9742" max="9978" width="11.42578125" style="114"/>
    <col min="9979" max="9979" width="9.85546875" style="114" customWidth="1"/>
    <col min="9980" max="9980" width="10.140625" style="114" customWidth="1"/>
    <col min="9981" max="9981" width="25.7109375" style="114" customWidth="1"/>
    <col min="9982" max="9982" width="30.7109375" style="114" customWidth="1"/>
    <col min="9983" max="9983" width="11.85546875" style="114" customWidth="1"/>
    <col min="9984" max="9984" width="10.42578125" style="114" customWidth="1"/>
    <col min="9985" max="9985" width="10.85546875" style="114" customWidth="1"/>
    <col min="9986" max="9987" width="11.7109375" style="114" customWidth="1"/>
    <col min="9988" max="9988" width="8.28515625" style="114" customWidth="1"/>
    <col min="9989" max="9989" width="9.42578125" style="114" customWidth="1"/>
    <col min="9990" max="9990" width="9.28515625" style="114" customWidth="1"/>
    <col min="9991" max="9991" width="7" style="114" customWidth="1"/>
    <col min="9992" max="9992" width="14" style="114" customWidth="1"/>
    <col min="9993" max="9993" width="8.5703125" style="114" customWidth="1"/>
    <col min="9994" max="9994" width="9.140625" style="114" customWidth="1"/>
    <col min="9995" max="9995" width="11.5703125" style="114" customWidth="1"/>
    <col min="9996" max="9996" width="14.85546875" style="114" customWidth="1"/>
    <col min="9997" max="9997" width="14.42578125" style="114" customWidth="1"/>
    <col min="9998" max="10234" width="11.42578125" style="114"/>
    <col min="10235" max="10235" width="9.85546875" style="114" customWidth="1"/>
    <col min="10236" max="10236" width="10.140625" style="114" customWidth="1"/>
    <col min="10237" max="10237" width="25.7109375" style="114" customWidth="1"/>
    <col min="10238" max="10238" width="30.7109375" style="114" customWidth="1"/>
    <col min="10239" max="10239" width="11.85546875" style="114" customWidth="1"/>
    <col min="10240" max="10240" width="10.42578125" style="114" customWidth="1"/>
    <col min="10241" max="10241" width="10.85546875" style="114" customWidth="1"/>
    <col min="10242" max="10243" width="11.7109375" style="114" customWidth="1"/>
    <col min="10244" max="10244" width="8.28515625" style="114" customWidth="1"/>
    <col min="10245" max="10245" width="9.42578125" style="114" customWidth="1"/>
    <col min="10246" max="10246" width="9.28515625" style="114" customWidth="1"/>
    <col min="10247" max="10247" width="7" style="114" customWidth="1"/>
    <col min="10248" max="10248" width="14" style="114" customWidth="1"/>
    <col min="10249" max="10249" width="8.5703125" style="114" customWidth="1"/>
    <col min="10250" max="10250" width="9.140625" style="114" customWidth="1"/>
    <col min="10251" max="10251" width="11.5703125" style="114" customWidth="1"/>
    <col min="10252" max="10252" width="14.85546875" style="114" customWidth="1"/>
    <col min="10253" max="10253" width="14.42578125" style="114" customWidth="1"/>
    <col min="10254" max="10490" width="11.42578125" style="114"/>
    <col min="10491" max="10491" width="9.85546875" style="114" customWidth="1"/>
    <col min="10492" max="10492" width="10.140625" style="114" customWidth="1"/>
    <col min="10493" max="10493" width="25.7109375" style="114" customWidth="1"/>
    <col min="10494" max="10494" width="30.7109375" style="114" customWidth="1"/>
    <col min="10495" max="10495" width="11.85546875" style="114" customWidth="1"/>
    <col min="10496" max="10496" width="10.42578125" style="114" customWidth="1"/>
    <col min="10497" max="10497" width="10.85546875" style="114" customWidth="1"/>
    <col min="10498" max="10499" width="11.7109375" style="114" customWidth="1"/>
    <col min="10500" max="10500" width="8.28515625" style="114" customWidth="1"/>
    <col min="10501" max="10501" width="9.42578125" style="114" customWidth="1"/>
    <col min="10502" max="10502" width="9.28515625" style="114" customWidth="1"/>
    <col min="10503" max="10503" width="7" style="114" customWidth="1"/>
    <col min="10504" max="10504" width="14" style="114" customWidth="1"/>
    <col min="10505" max="10505" width="8.5703125" style="114" customWidth="1"/>
    <col min="10506" max="10506" width="9.140625" style="114" customWidth="1"/>
    <col min="10507" max="10507" width="11.5703125" style="114" customWidth="1"/>
    <col min="10508" max="10508" width="14.85546875" style="114" customWidth="1"/>
    <col min="10509" max="10509" width="14.42578125" style="114" customWidth="1"/>
    <col min="10510" max="10746" width="11.42578125" style="114"/>
    <col min="10747" max="10747" width="9.85546875" style="114" customWidth="1"/>
    <col min="10748" max="10748" width="10.140625" style="114" customWidth="1"/>
    <col min="10749" max="10749" width="25.7109375" style="114" customWidth="1"/>
    <col min="10750" max="10750" width="30.7109375" style="114" customWidth="1"/>
    <col min="10751" max="10751" width="11.85546875" style="114" customWidth="1"/>
    <col min="10752" max="10752" width="10.42578125" style="114" customWidth="1"/>
    <col min="10753" max="10753" width="10.85546875" style="114" customWidth="1"/>
    <col min="10754" max="10755" width="11.7109375" style="114" customWidth="1"/>
    <col min="10756" max="10756" width="8.28515625" style="114" customWidth="1"/>
    <col min="10757" max="10757" width="9.42578125" style="114" customWidth="1"/>
    <col min="10758" max="10758" width="9.28515625" style="114" customWidth="1"/>
    <col min="10759" max="10759" width="7" style="114" customWidth="1"/>
    <col min="10760" max="10760" width="14" style="114" customWidth="1"/>
    <col min="10761" max="10761" width="8.5703125" style="114" customWidth="1"/>
    <col min="10762" max="10762" width="9.140625" style="114" customWidth="1"/>
    <col min="10763" max="10763" width="11.5703125" style="114" customWidth="1"/>
    <col min="10764" max="10764" width="14.85546875" style="114" customWidth="1"/>
    <col min="10765" max="10765" width="14.42578125" style="114" customWidth="1"/>
    <col min="10766" max="11002" width="11.42578125" style="114"/>
    <col min="11003" max="11003" width="9.85546875" style="114" customWidth="1"/>
    <col min="11004" max="11004" width="10.140625" style="114" customWidth="1"/>
    <col min="11005" max="11005" width="25.7109375" style="114" customWidth="1"/>
    <col min="11006" max="11006" width="30.7109375" style="114" customWidth="1"/>
    <col min="11007" max="11007" width="11.85546875" style="114" customWidth="1"/>
    <col min="11008" max="11008" width="10.42578125" style="114" customWidth="1"/>
    <col min="11009" max="11009" width="10.85546875" style="114" customWidth="1"/>
    <col min="11010" max="11011" width="11.7109375" style="114" customWidth="1"/>
    <col min="11012" max="11012" width="8.28515625" style="114" customWidth="1"/>
    <col min="11013" max="11013" width="9.42578125" style="114" customWidth="1"/>
    <col min="11014" max="11014" width="9.28515625" style="114" customWidth="1"/>
    <col min="11015" max="11015" width="7" style="114" customWidth="1"/>
    <col min="11016" max="11016" width="14" style="114" customWidth="1"/>
    <col min="11017" max="11017" width="8.5703125" style="114" customWidth="1"/>
    <col min="11018" max="11018" width="9.140625" style="114" customWidth="1"/>
    <col min="11019" max="11019" width="11.5703125" style="114" customWidth="1"/>
    <col min="11020" max="11020" width="14.85546875" style="114" customWidth="1"/>
    <col min="11021" max="11021" width="14.42578125" style="114" customWidth="1"/>
    <col min="11022" max="11258" width="11.42578125" style="114"/>
    <col min="11259" max="11259" width="9.85546875" style="114" customWidth="1"/>
    <col min="11260" max="11260" width="10.140625" style="114" customWidth="1"/>
    <col min="11261" max="11261" width="25.7109375" style="114" customWidth="1"/>
    <col min="11262" max="11262" width="30.7109375" style="114" customWidth="1"/>
    <col min="11263" max="11263" width="11.85546875" style="114" customWidth="1"/>
    <col min="11264" max="11264" width="10.42578125" style="114" customWidth="1"/>
    <col min="11265" max="11265" width="10.85546875" style="114" customWidth="1"/>
    <col min="11266" max="11267" width="11.7109375" style="114" customWidth="1"/>
    <col min="11268" max="11268" width="8.28515625" style="114" customWidth="1"/>
    <col min="11269" max="11269" width="9.42578125" style="114" customWidth="1"/>
    <col min="11270" max="11270" width="9.28515625" style="114" customWidth="1"/>
    <col min="11271" max="11271" width="7" style="114" customWidth="1"/>
    <col min="11272" max="11272" width="14" style="114" customWidth="1"/>
    <col min="11273" max="11273" width="8.5703125" style="114" customWidth="1"/>
    <col min="11274" max="11274" width="9.140625" style="114" customWidth="1"/>
    <col min="11275" max="11275" width="11.5703125" style="114" customWidth="1"/>
    <col min="11276" max="11276" width="14.85546875" style="114" customWidth="1"/>
    <col min="11277" max="11277" width="14.42578125" style="114" customWidth="1"/>
    <col min="11278" max="11514" width="11.42578125" style="114"/>
    <col min="11515" max="11515" width="9.85546875" style="114" customWidth="1"/>
    <col min="11516" max="11516" width="10.140625" style="114" customWidth="1"/>
    <col min="11517" max="11517" width="25.7109375" style="114" customWidth="1"/>
    <col min="11518" max="11518" width="30.7109375" style="114" customWidth="1"/>
    <col min="11519" max="11519" width="11.85546875" style="114" customWidth="1"/>
    <col min="11520" max="11520" width="10.42578125" style="114" customWidth="1"/>
    <col min="11521" max="11521" width="10.85546875" style="114" customWidth="1"/>
    <col min="11522" max="11523" width="11.7109375" style="114" customWidth="1"/>
    <col min="11524" max="11524" width="8.28515625" style="114" customWidth="1"/>
    <col min="11525" max="11525" width="9.42578125" style="114" customWidth="1"/>
    <col min="11526" max="11526" width="9.28515625" style="114" customWidth="1"/>
    <col min="11527" max="11527" width="7" style="114" customWidth="1"/>
    <col min="11528" max="11528" width="14" style="114" customWidth="1"/>
    <col min="11529" max="11529" width="8.5703125" style="114" customWidth="1"/>
    <col min="11530" max="11530" width="9.140625" style="114" customWidth="1"/>
    <col min="11531" max="11531" width="11.5703125" style="114" customWidth="1"/>
    <col min="11532" max="11532" width="14.85546875" style="114" customWidth="1"/>
    <col min="11533" max="11533" width="14.42578125" style="114" customWidth="1"/>
    <col min="11534" max="11770" width="11.42578125" style="114"/>
    <col min="11771" max="11771" width="9.85546875" style="114" customWidth="1"/>
    <col min="11772" max="11772" width="10.140625" style="114" customWidth="1"/>
    <col min="11773" max="11773" width="25.7109375" style="114" customWidth="1"/>
    <col min="11774" max="11774" width="30.7109375" style="114" customWidth="1"/>
    <col min="11775" max="11775" width="11.85546875" style="114" customWidth="1"/>
    <col min="11776" max="11776" width="10.42578125" style="114" customWidth="1"/>
    <col min="11777" max="11777" width="10.85546875" style="114" customWidth="1"/>
    <col min="11778" max="11779" width="11.7109375" style="114" customWidth="1"/>
    <col min="11780" max="11780" width="8.28515625" style="114" customWidth="1"/>
    <col min="11781" max="11781" width="9.42578125" style="114" customWidth="1"/>
    <col min="11782" max="11782" width="9.28515625" style="114" customWidth="1"/>
    <col min="11783" max="11783" width="7" style="114" customWidth="1"/>
    <col min="11784" max="11784" width="14" style="114" customWidth="1"/>
    <col min="11785" max="11785" width="8.5703125" style="114" customWidth="1"/>
    <col min="11786" max="11786" width="9.140625" style="114" customWidth="1"/>
    <col min="11787" max="11787" width="11.5703125" style="114" customWidth="1"/>
    <col min="11788" max="11788" width="14.85546875" style="114" customWidth="1"/>
    <col min="11789" max="11789" width="14.42578125" style="114" customWidth="1"/>
    <col min="11790" max="12026" width="11.42578125" style="114"/>
    <col min="12027" max="12027" width="9.85546875" style="114" customWidth="1"/>
    <col min="12028" max="12028" width="10.140625" style="114" customWidth="1"/>
    <col min="12029" max="12029" width="25.7109375" style="114" customWidth="1"/>
    <col min="12030" max="12030" width="30.7109375" style="114" customWidth="1"/>
    <col min="12031" max="12031" width="11.85546875" style="114" customWidth="1"/>
    <col min="12032" max="12032" width="10.42578125" style="114" customWidth="1"/>
    <col min="12033" max="12033" width="10.85546875" style="114" customWidth="1"/>
    <col min="12034" max="12035" width="11.7109375" style="114" customWidth="1"/>
    <col min="12036" max="12036" width="8.28515625" style="114" customWidth="1"/>
    <col min="12037" max="12037" width="9.42578125" style="114" customWidth="1"/>
    <col min="12038" max="12038" width="9.28515625" style="114" customWidth="1"/>
    <col min="12039" max="12039" width="7" style="114" customWidth="1"/>
    <col min="12040" max="12040" width="14" style="114" customWidth="1"/>
    <col min="12041" max="12041" width="8.5703125" style="114" customWidth="1"/>
    <col min="12042" max="12042" width="9.140625" style="114" customWidth="1"/>
    <col min="12043" max="12043" width="11.5703125" style="114" customWidth="1"/>
    <col min="12044" max="12044" width="14.85546875" style="114" customWidth="1"/>
    <col min="12045" max="12045" width="14.42578125" style="114" customWidth="1"/>
    <col min="12046" max="12282" width="11.42578125" style="114"/>
    <col min="12283" max="12283" width="9.85546875" style="114" customWidth="1"/>
    <col min="12284" max="12284" width="10.140625" style="114" customWidth="1"/>
    <col min="12285" max="12285" width="25.7109375" style="114" customWidth="1"/>
    <col min="12286" max="12286" width="30.7109375" style="114" customWidth="1"/>
    <col min="12287" max="12287" width="11.85546875" style="114" customWidth="1"/>
    <col min="12288" max="12288" width="10.42578125" style="114" customWidth="1"/>
    <col min="12289" max="12289" width="10.85546875" style="114" customWidth="1"/>
    <col min="12290" max="12291" width="11.7109375" style="114" customWidth="1"/>
    <col min="12292" max="12292" width="8.28515625" style="114" customWidth="1"/>
    <col min="12293" max="12293" width="9.42578125" style="114" customWidth="1"/>
    <col min="12294" max="12294" width="9.28515625" style="114" customWidth="1"/>
    <col min="12295" max="12295" width="7" style="114" customWidth="1"/>
    <col min="12296" max="12296" width="14" style="114" customWidth="1"/>
    <col min="12297" max="12297" width="8.5703125" style="114" customWidth="1"/>
    <col min="12298" max="12298" width="9.140625" style="114" customWidth="1"/>
    <col min="12299" max="12299" width="11.5703125" style="114" customWidth="1"/>
    <col min="12300" max="12300" width="14.85546875" style="114" customWidth="1"/>
    <col min="12301" max="12301" width="14.42578125" style="114" customWidth="1"/>
    <col min="12302" max="12538" width="11.42578125" style="114"/>
    <col min="12539" max="12539" width="9.85546875" style="114" customWidth="1"/>
    <col min="12540" max="12540" width="10.140625" style="114" customWidth="1"/>
    <col min="12541" max="12541" width="25.7109375" style="114" customWidth="1"/>
    <col min="12542" max="12542" width="30.7109375" style="114" customWidth="1"/>
    <col min="12543" max="12543" width="11.85546875" style="114" customWidth="1"/>
    <col min="12544" max="12544" width="10.42578125" style="114" customWidth="1"/>
    <col min="12545" max="12545" width="10.85546875" style="114" customWidth="1"/>
    <col min="12546" max="12547" width="11.7109375" style="114" customWidth="1"/>
    <col min="12548" max="12548" width="8.28515625" style="114" customWidth="1"/>
    <col min="12549" max="12549" width="9.42578125" style="114" customWidth="1"/>
    <col min="12550" max="12550" width="9.28515625" style="114" customWidth="1"/>
    <col min="12551" max="12551" width="7" style="114" customWidth="1"/>
    <col min="12552" max="12552" width="14" style="114" customWidth="1"/>
    <col min="12553" max="12553" width="8.5703125" style="114" customWidth="1"/>
    <col min="12554" max="12554" width="9.140625" style="114" customWidth="1"/>
    <col min="12555" max="12555" width="11.5703125" style="114" customWidth="1"/>
    <col min="12556" max="12556" width="14.85546875" style="114" customWidth="1"/>
    <col min="12557" max="12557" width="14.42578125" style="114" customWidth="1"/>
    <col min="12558" max="12794" width="11.42578125" style="114"/>
    <col min="12795" max="12795" width="9.85546875" style="114" customWidth="1"/>
    <col min="12796" max="12796" width="10.140625" style="114" customWidth="1"/>
    <col min="12797" max="12797" width="25.7109375" style="114" customWidth="1"/>
    <col min="12798" max="12798" width="30.7109375" style="114" customWidth="1"/>
    <col min="12799" max="12799" width="11.85546875" style="114" customWidth="1"/>
    <col min="12800" max="12800" width="10.42578125" style="114" customWidth="1"/>
    <col min="12801" max="12801" width="10.85546875" style="114" customWidth="1"/>
    <col min="12802" max="12803" width="11.7109375" style="114" customWidth="1"/>
    <col min="12804" max="12804" width="8.28515625" style="114" customWidth="1"/>
    <col min="12805" max="12805" width="9.42578125" style="114" customWidth="1"/>
    <col min="12806" max="12806" width="9.28515625" style="114" customWidth="1"/>
    <col min="12807" max="12807" width="7" style="114" customWidth="1"/>
    <col min="12808" max="12808" width="14" style="114" customWidth="1"/>
    <col min="12809" max="12809" width="8.5703125" style="114" customWidth="1"/>
    <col min="12810" max="12810" width="9.140625" style="114" customWidth="1"/>
    <col min="12811" max="12811" width="11.5703125" style="114" customWidth="1"/>
    <col min="12812" max="12812" width="14.85546875" style="114" customWidth="1"/>
    <col min="12813" max="12813" width="14.42578125" style="114" customWidth="1"/>
    <col min="12814" max="13050" width="11.42578125" style="114"/>
    <col min="13051" max="13051" width="9.85546875" style="114" customWidth="1"/>
    <col min="13052" max="13052" width="10.140625" style="114" customWidth="1"/>
    <col min="13053" max="13053" width="25.7109375" style="114" customWidth="1"/>
    <col min="13054" max="13054" width="30.7109375" style="114" customWidth="1"/>
    <col min="13055" max="13055" width="11.85546875" style="114" customWidth="1"/>
    <col min="13056" max="13056" width="10.42578125" style="114" customWidth="1"/>
    <col min="13057" max="13057" width="10.85546875" style="114" customWidth="1"/>
    <col min="13058" max="13059" width="11.7109375" style="114" customWidth="1"/>
    <col min="13060" max="13060" width="8.28515625" style="114" customWidth="1"/>
    <col min="13061" max="13061" width="9.42578125" style="114" customWidth="1"/>
    <col min="13062" max="13062" width="9.28515625" style="114" customWidth="1"/>
    <col min="13063" max="13063" width="7" style="114" customWidth="1"/>
    <col min="13064" max="13064" width="14" style="114" customWidth="1"/>
    <col min="13065" max="13065" width="8.5703125" style="114" customWidth="1"/>
    <col min="13066" max="13066" width="9.140625" style="114" customWidth="1"/>
    <col min="13067" max="13067" width="11.5703125" style="114" customWidth="1"/>
    <col min="13068" max="13068" width="14.85546875" style="114" customWidth="1"/>
    <col min="13069" max="13069" width="14.42578125" style="114" customWidth="1"/>
    <col min="13070" max="13306" width="11.42578125" style="114"/>
    <col min="13307" max="13307" width="9.85546875" style="114" customWidth="1"/>
    <col min="13308" max="13308" width="10.140625" style="114" customWidth="1"/>
    <col min="13309" max="13309" width="25.7109375" style="114" customWidth="1"/>
    <col min="13310" max="13310" width="30.7109375" style="114" customWidth="1"/>
    <col min="13311" max="13311" width="11.85546875" style="114" customWidth="1"/>
    <col min="13312" max="13312" width="10.42578125" style="114" customWidth="1"/>
    <col min="13313" max="13313" width="10.85546875" style="114" customWidth="1"/>
    <col min="13314" max="13315" width="11.7109375" style="114" customWidth="1"/>
    <col min="13316" max="13316" width="8.28515625" style="114" customWidth="1"/>
    <col min="13317" max="13317" width="9.42578125" style="114" customWidth="1"/>
    <col min="13318" max="13318" width="9.28515625" style="114" customWidth="1"/>
    <col min="13319" max="13319" width="7" style="114" customWidth="1"/>
    <col min="13320" max="13320" width="14" style="114" customWidth="1"/>
    <col min="13321" max="13321" width="8.5703125" style="114" customWidth="1"/>
    <col min="13322" max="13322" width="9.140625" style="114" customWidth="1"/>
    <col min="13323" max="13323" width="11.5703125" style="114" customWidth="1"/>
    <col min="13324" max="13324" width="14.85546875" style="114" customWidth="1"/>
    <col min="13325" max="13325" width="14.42578125" style="114" customWidth="1"/>
    <col min="13326" max="13562" width="11.42578125" style="114"/>
    <col min="13563" max="13563" width="9.85546875" style="114" customWidth="1"/>
    <col min="13564" max="13564" width="10.140625" style="114" customWidth="1"/>
    <col min="13565" max="13565" width="25.7109375" style="114" customWidth="1"/>
    <col min="13566" max="13566" width="30.7109375" style="114" customWidth="1"/>
    <col min="13567" max="13567" width="11.85546875" style="114" customWidth="1"/>
    <col min="13568" max="13568" width="10.42578125" style="114" customWidth="1"/>
    <col min="13569" max="13569" width="10.85546875" style="114" customWidth="1"/>
    <col min="13570" max="13571" width="11.7109375" style="114" customWidth="1"/>
    <col min="13572" max="13572" width="8.28515625" style="114" customWidth="1"/>
    <col min="13573" max="13573" width="9.42578125" style="114" customWidth="1"/>
    <col min="13574" max="13574" width="9.28515625" style="114" customWidth="1"/>
    <col min="13575" max="13575" width="7" style="114" customWidth="1"/>
    <col min="13576" max="13576" width="14" style="114" customWidth="1"/>
    <col min="13577" max="13577" width="8.5703125" style="114" customWidth="1"/>
    <col min="13578" max="13578" width="9.140625" style="114" customWidth="1"/>
    <col min="13579" max="13579" width="11.5703125" style="114" customWidth="1"/>
    <col min="13580" max="13580" width="14.85546875" style="114" customWidth="1"/>
    <col min="13581" max="13581" width="14.42578125" style="114" customWidth="1"/>
    <col min="13582" max="13818" width="11.42578125" style="114"/>
    <col min="13819" max="13819" width="9.85546875" style="114" customWidth="1"/>
    <col min="13820" max="13820" width="10.140625" style="114" customWidth="1"/>
    <col min="13821" max="13821" width="25.7109375" style="114" customWidth="1"/>
    <col min="13822" max="13822" width="30.7109375" style="114" customWidth="1"/>
    <col min="13823" max="13823" width="11.85546875" style="114" customWidth="1"/>
    <col min="13824" max="13824" width="10.42578125" style="114" customWidth="1"/>
    <col min="13825" max="13825" width="10.85546875" style="114" customWidth="1"/>
    <col min="13826" max="13827" width="11.7109375" style="114" customWidth="1"/>
    <col min="13828" max="13828" width="8.28515625" style="114" customWidth="1"/>
    <col min="13829" max="13829" width="9.42578125" style="114" customWidth="1"/>
    <col min="13830" max="13830" width="9.28515625" style="114" customWidth="1"/>
    <col min="13831" max="13831" width="7" style="114" customWidth="1"/>
    <col min="13832" max="13832" width="14" style="114" customWidth="1"/>
    <col min="13833" max="13833" width="8.5703125" style="114" customWidth="1"/>
    <col min="13834" max="13834" width="9.140625" style="114" customWidth="1"/>
    <col min="13835" max="13835" width="11.5703125" style="114" customWidth="1"/>
    <col min="13836" max="13836" width="14.85546875" style="114" customWidth="1"/>
    <col min="13837" max="13837" width="14.42578125" style="114" customWidth="1"/>
    <col min="13838" max="14074" width="11.42578125" style="114"/>
    <col min="14075" max="14075" width="9.85546875" style="114" customWidth="1"/>
    <col min="14076" max="14076" width="10.140625" style="114" customWidth="1"/>
    <col min="14077" max="14077" width="25.7109375" style="114" customWidth="1"/>
    <col min="14078" max="14078" width="30.7109375" style="114" customWidth="1"/>
    <col min="14079" max="14079" width="11.85546875" style="114" customWidth="1"/>
    <col min="14080" max="14080" width="10.42578125" style="114" customWidth="1"/>
    <col min="14081" max="14081" width="10.85546875" style="114" customWidth="1"/>
    <col min="14082" max="14083" width="11.7109375" style="114" customWidth="1"/>
    <col min="14084" max="14084" width="8.28515625" style="114" customWidth="1"/>
    <col min="14085" max="14085" width="9.42578125" style="114" customWidth="1"/>
    <col min="14086" max="14086" width="9.28515625" style="114" customWidth="1"/>
    <col min="14087" max="14087" width="7" style="114" customWidth="1"/>
    <col min="14088" max="14088" width="14" style="114" customWidth="1"/>
    <col min="14089" max="14089" width="8.5703125" style="114" customWidth="1"/>
    <col min="14090" max="14090" width="9.140625" style="114" customWidth="1"/>
    <col min="14091" max="14091" width="11.5703125" style="114" customWidth="1"/>
    <col min="14092" max="14092" width="14.85546875" style="114" customWidth="1"/>
    <col min="14093" max="14093" width="14.42578125" style="114" customWidth="1"/>
    <col min="14094" max="14330" width="11.42578125" style="114"/>
    <col min="14331" max="14331" width="9.85546875" style="114" customWidth="1"/>
    <col min="14332" max="14332" width="10.140625" style="114" customWidth="1"/>
    <col min="14333" max="14333" width="25.7109375" style="114" customWidth="1"/>
    <col min="14334" max="14334" width="30.7109375" style="114" customWidth="1"/>
    <col min="14335" max="14335" width="11.85546875" style="114" customWidth="1"/>
    <col min="14336" max="14336" width="10.42578125" style="114" customWidth="1"/>
    <col min="14337" max="14337" width="10.85546875" style="114" customWidth="1"/>
    <col min="14338" max="14339" width="11.7109375" style="114" customWidth="1"/>
    <col min="14340" max="14340" width="8.28515625" style="114" customWidth="1"/>
    <col min="14341" max="14341" width="9.42578125" style="114" customWidth="1"/>
    <col min="14342" max="14342" width="9.28515625" style="114" customWidth="1"/>
    <col min="14343" max="14343" width="7" style="114" customWidth="1"/>
    <col min="14344" max="14344" width="14" style="114" customWidth="1"/>
    <col min="14345" max="14345" width="8.5703125" style="114" customWidth="1"/>
    <col min="14346" max="14346" width="9.140625" style="114" customWidth="1"/>
    <col min="14347" max="14347" width="11.5703125" style="114" customWidth="1"/>
    <col min="14348" max="14348" width="14.85546875" style="114" customWidth="1"/>
    <col min="14349" max="14349" width="14.42578125" style="114" customWidth="1"/>
    <col min="14350" max="14586" width="11.42578125" style="114"/>
    <col min="14587" max="14587" width="9.85546875" style="114" customWidth="1"/>
    <col min="14588" max="14588" width="10.140625" style="114" customWidth="1"/>
    <col min="14589" max="14589" width="25.7109375" style="114" customWidth="1"/>
    <col min="14590" max="14590" width="30.7109375" style="114" customWidth="1"/>
    <col min="14591" max="14591" width="11.85546875" style="114" customWidth="1"/>
    <col min="14592" max="14592" width="10.42578125" style="114" customWidth="1"/>
    <col min="14593" max="14593" width="10.85546875" style="114" customWidth="1"/>
    <col min="14594" max="14595" width="11.7109375" style="114" customWidth="1"/>
    <col min="14596" max="14596" width="8.28515625" style="114" customWidth="1"/>
    <col min="14597" max="14597" width="9.42578125" style="114" customWidth="1"/>
    <col min="14598" max="14598" width="9.28515625" style="114" customWidth="1"/>
    <col min="14599" max="14599" width="7" style="114" customWidth="1"/>
    <col min="14600" max="14600" width="14" style="114" customWidth="1"/>
    <col min="14601" max="14601" width="8.5703125" style="114" customWidth="1"/>
    <col min="14602" max="14602" width="9.140625" style="114" customWidth="1"/>
    <col min="14603" max="14603" width="11.5703125" style="114" customWidth="1"/>
    <col min="14604" max="14604" width="14.85546875" style="114" customWidth="1"/>
    <col min="14605" max="14605" width="14.42578125" style="114" customWidth="1"/>
    <col min="14606" max="14842" width="11.42578125" style="114"/>
    <col min="14843" max="14843" width="9.85546875" style="114" customWidth="1"/>
    <col min="14844" max="14844" width="10.140625" style="114" customWidth="1"/>
    <col min="14845" max="14845" width="25.7109375" style="114" customWidth="1"/>
    <col min="14846" max="14846" width="30.7109375" style="114" customWidth="1"/>
    <col min="14847" max="14847" width="11.85546875" style="114" customWidth="1"/>
    <col min="14848" max="14848" width="10.42578125" style="114" customWidth="1"/>
    <col min="14849" max="14849" width="10.85546875" style="114" customWidth="1"/>
    <col min="14850" max="14851" width="11.7109375" style="114" customWidth="1"/>
    <col min="14852" max="14852" width="8.28515625" style="114" customWidth="1"/>
    <col min="14853" max="14853" width="9.42578125" style="114" customWidth="1"/>
    <col min="14854" max="14854" width="9.28515625" style="114" customWidth="1"/>
    <col min="14855" max="14855" width="7" style="114" customWidth="1"/>
    <col min="14856" max="14856" width="14" style="114" customWidth="1"/>
    <col min="14857" max="14857" width="8.5703125" style="114" customWidth="1"/>
    <col min="14858" max="14858" width="9.140625" style="114" customWidth="1"/>
    <col min="14859" max="14859" width="11.5703125" style="114" customWidth="1"/>
    <col min="14860" max="14860" width="14.85546875" style="114" customWidth="1"/>
    <col min="14861" max="14861" width="14.42578125" style="114" customWidth="1"/>
    <col min="14862" max="15098" width="11.42578125" style="114"/>
    <col min="15099" max="15099" width="9.85546875" style="114" customWidth="1"/>
    <col min="15100" max="15100" width="10.140625" style="114" customWidth="1"/>
    <col min="15101" max="15101" width="25.7109375" style="114" customWidth="1"/>
    <col min="15102" max="15102" width="30.7109375" style="114" customWidth="1"/>
    <col min="15103" max="15103" width="11.85546875" style="114" customWidth="1"/>
    <col min="15104" max="15104" width="10.42578125" style="114" customWidth="1"/>
    <col min="15105" max="15105" width="10.85546875" style="114" customWidth="1"/>
    <col min="15106" max="15107" width="11.7109375" style="114" customWidth="1"/>
    <col min="15108" max="15108" width="8.28515625" style="114" customWidth="1"/>
    <col min="15109" max="15109" width="9.42578125" style="114" customWidth="1"/>
    <col min="15110" max="15110" width="9.28515625" style="114" customWidth="1"/>
    <col min="15111" max="15111" width="7" style="114" customWidth="1"/>
    <col min="15112" max="15112" width="14" style="114" customWidth="1"/>
    <col min="15113" max="15113" width="8.5703125" style="114" customWidth="1"/>
    <col min="15114" max="15114" width="9.140625" style="114" customWidth="1"/>
    <col min="15115" max="15115" width="11.5703125" style="114" customWidth="1"/>
    <col min="15116" max="15116" width="14.85546875" style="114" customWidth="1"/>
    <col min="15117" max="15117" width="14.42578125" style="114" customWidth="1"/>
    <col min="15118" max="15354" width="11.42578125" style="114"/>
    <col min="15355" max="15355" width="9.85546875" style="114" customWidth="1"/>
    <col min="15356" max="15356" width="10.140625" style="114" customWidth="1"/>
    <col min="15357" max="15357" width="25.7109375" style="114" customWidth="1"/>
    <col min="15358" max="15358" width="30.7109375" style="114" customWidth="1"/>
    <col min="15359" max="15359" width="11.85546875" style="114" customWidth="1"/>
    <col min="15360" max="15360" width="10.42578125" style="114" customWidth="1"/>
    <col min="15361" max="15361" width="10.85546875" style="114" customWidth="1"/>
    <col min="15362" max="15363" width="11.7109375" style="114" customWidth="1"/>
    <col min="15364" max="15364" width="8.28515625" style="114" customWidth="1"/>
    <col min="15365" max="15365" width="9.42578125" style="114" customWidth="1"/>
    <col min="15366" max="15366" width="9.28515625" style="114" customWidth="1"/>
    <col min="15367" max="15367" width="7" style="114" customWidth="1"/>
    <col min="15368" max="15368" width="14" style="114" customWidth="1"/>
    <col min="15369" max="15369" width="8.5703125" style="114" customWidth="1"/>
    <col min="15370" max="15370" width="9.140625" style="114" customWidth="1"/>
    <col min="15371" max="15371" width="11.5703125" style="114" customWidth="1"/>
    <col min="15372" max="15372" width="14.85546875" style="114" customWidth="1"/>
    <col min="15373" max="15373" width="14.42578125" style="114" customWidth="1"/>
    <col min="15374" max="15610" width="11.42578125" style="114"/>
    <col min="15611" max="15611" width="9.85546875" style="114" customWidth="1"/>
    <col min="15612" max="15612" width="10.140625" style="114" customWidth="1"/>
    <col min="15613" max="15613" width="25.7109375" style="114" customWidth="1"/>
    <col min="15614" max="15614" width="30.7109375" style="114" customWidth="1"/>
    <col min="15615" max="15615" width="11.85546875" style="114" customWidth="1"/>
    <col min="15616" max="15616" width="10.42578125" style="114" customWidth="1"/>
    <col min="15617" max="15617" width="10.85546875" style="114" customWidth="1"/>
    <col min="15618" max="15619" width="11.7109375" style="114" customWidth="1"/>
    <col min="15620" max="15620" width="8.28515625" style="114" customWidth="1"/>
    <col min="15621" max="15621" width="9.42578125" style="114" customWidth="1"/>
    <col min="15622" max="15622" width="9.28515625" style="114" customWidth="1"/>
    <col min="15623" max="15623" width="7" style="114" customWidth="1"/>
    <col min="15624" max="15624" width="14" style="114" customWidth="1"/>
    <col min="15625" max="15625" width="8.5703125" style="114" customWidth="1"/>
    <col min="15626" max="15626" width="9.140625" style="114" customWidth="1"/>
    <col min="15627" max="15627" width="11.5703125" style="114" customWidth="1"/>
    <col min="15628" max="15628" width="14.85546875" style="114" customWidth="1"/>
    <col min="15629" max="15629" width="14.42578125" style="114" customWidth="1"/>
    <col min="15630" max="15866" width="11.42578125" style="114"/>
    <col min="15867" max="15867" width="9.85546875" style="114" customWidth="1"/>
    <col min="15868" max="15868" width="10.140625" style="114" customWidth="1"/>
    <col min="15869" max="15869" width="25.7109375" style="114" customWidth="1"/>
    <col min="15870" max="15870" width="30.7109375" style="114" customWidth="1"/>
    <col min="15871" max="15871" width="11.85546875" style="114" customWidth="1"/>
    <col min="15872" max="15872" width="10.42578125" style="114" customWidth="1"/>
    <col min="15873" max="15873" width="10.85546875" style="114" customWidth="1"/>
    <col min="15874" max="15875" width="11.7109375" style="114" customWidth="1"/>
    <col min="15876" max="15876" width="8.28515625" style="114" customWidth="1"/>
    <col min="15877" max="15877" width="9.42578125" style="114" customWidth="1"/>
    <col min="15878" max="15878" width="9.28515625" style="114" customWidth="1"/>
    <col min="15879" max="15879" width="7" style="114" customWidth="1"/>
    <col min="15880" max="15880" width="14" style="114" customWidth="1"/>
    <col min="15881" max="15881" width="8.5703125" style="114" customWidth="1"/>
    <col min="15882" max="15882" width="9.140625" style="114" customWidth="1"/>
    <col min="15883" max="15883" width="11.5703125" style="114" customWidth="1"/>
    <col min="15884" max="15884" width="14.85546875" style="114" customWidth="1"/>
    <col min="15885" max="15885" width="14.42578125" style="114" customWidth="1"/>
    <col min="15886" max="16122" width="11.42578125" style="114"/>
    <col min="16123" max="16123" width="9.85546875" style="114" customWidth="1"/>
    <col min="16124" max="16124" width="10.140625" style="114" customWidth="1"/>
    <col min="16125" max="16125" width="25.7109375" style="114" customWidth="1"/>
    <col min="16126" max="16126" width="30.7109375" style="114" customWidth="1"/>
    <col min="16127" max="16127" width="11.85546875" style="114" customWidth="1"/>
    <col min="16128" max="16128" width="10.42578125" style="114" customWidth="1"/>
    <col min="16129" max="16129" width="10.85546875" style="114" customWidth="1"/>
    <col min="16130" max="16131" width="11.7109375" style="114" customWidth="1"/>
    <col min="16132" max="16132" width="8.28515625" style="114" customWidth="1"/>
    <col min="16133" max="16133" width="9.42578125" style="114" customWidth="1"/>
    <col min="16134" max="16134" width="9.28515625" style="114" customWidth="1"/>
    <col min="16135" max="16135" width="7" style="114" customWidth="1"/>
    <col min="16136" max="16136" width="14" style="114" customWidth="1"/>
    <col min="16137" max="16137" width="8.5703125" style="114" customWidth="1"/>
    <col min="16138" max="16138" width="9.140625" style="114" customWidth="1"/>
    <col min="16139" max="16139" width="11.5703125" style="114" customWidth="1"/>
    <col min="16140" max="16140" width="14.85546875" style="114" customWidth="1"/>
    <col min="16141" max="16141" width="14.42578125" style="114" customWidth="1"/>
    <col min="16142" max="16384" width="11.42578125" style="114"/>
  </cols>
  <sheetData>
    <row r="1" spans="2:20" s="95" customFormat="1" ht="27" customHeight="1">
      <c r="B1" s="93" t="s">
        <v>97</v>
      </c>
      <c r="C1" s="94"/>
      <c r="D1" s="178" t="s">
        <v>98</v>
      </c>
      <c r="E1" s="178"/>
      <c r="F1" s="178"/>
      <c r="H1" s="94"/>
      <c r="I1" s="164"/>
      <c r="J1" s="96"/>
      <c r="K1" s="164"/>
      <c r="L1" s="164"/>
      <c r="O1" s="203" t="s">
        <v>71</v>
      </c>
      <c r="P1" s="203"/>
      <c r="Q1" s="98">
        <v>1</v>
      </c>
      <c r="R1" s="99" t="s">
        <v>9</v>
      </c>
      <c r="S1" s="100">
        <v>75</v>
      </c>
      <c r="T1" s="97"/>
    </row>
    <row r="2" spans="2:20" s="95" customFormat="1" ht="19.5" customHeight="1">
      <c r="B2" s="93" t="s">
        <v>72</v>
      </c>
      <c r="C2" s="94"/>
      <c r="D2" s="180" t="s">
        <v>814</v>
      </c>
      <c r="E2" s="180"/>
      <c r="F2" s="180"/>
      <c r="H2" s="94"/>
      <c r="I2" s="164"/>
      <c r="J2" s="96"/>
      <c r="K2" s="164"/>
      <c r="L2" s="164"/>
      <c r="M2" s="96"/>
      <c r="N2" s="96"/>
      <c r="O2" s="96"/>
      <c r="P2" s="94"/>
      <c r="Q2" s="94"/>
      <c r="R2" s="94"/>
      <c r="S2" s="96"/>
      <c r="T2" s="96"/>
    </row>
    <row r="3" spans="2:20" s="95" customFormat="1" ht="19.5" customHeight="1">
      <c r="B3" s="93" t="s">
        <v>99</v>
      </c>
      <c r="C3" s="101"/>
      <c r="D3" s="180" t="s">
        <v>815</v>
      </c>
      <c r="E3" s="180"/>
      <c r="F3" s="180"/>
      <c r="H3" s="94"/>
      <c r="I3" s="164"/>
      <c r="J3" s="96"/>
      <c r="K3" s="164"/>
      <c r="L3" s="164"/>
      <c r="M3" s="96"/>
      <c r="P3" s="93"/>
      <c r="Q3" s="93" t="s">
        <v>73</v>
      </c>
      <c r="R3" s="94"/>
      <c r="S3" s="94"/>
      <c r="T3" s="96"/>
    </row>
    <row r="4" spans="2:20" s="95" customFormat="1" ht="19.5" customHeight="1">
      <c r="B4" s="93" t="s">
        <v>74</v>
      </c>
      <c r="C4" s="94"/>
      <c r="D4" s="180" t="s">
        <v>816</v>
      </c>
      <c r="E4" s="180"/>
      <c r="F4" s="180"/>
      <c r="H4" s="102"/>
      <c r="I4" s="164"/>
      <c r="J4" s="96"/>
      <c r="K4" s="164"/>
      <c r="L4" s="164"/>
      <c r="M4" s="96"/>
      <c r="Q4" s="103" t="s">
        <v>0</v>
      </c>
      <c r="R4" s="103" t="s">
        <v>1</v>
      </c>
      <c r="S4" s="104" t="s">
        <v>2</v>
      </c>
      <c r="T4" s="97"/>
    </row>
    <row r="5" spans="2:20" s="105" customFormat="1" ht="14.25">
      <c r="B5" s="102"/>
      <c r="C5" s="102"/>
      <c r="D5" s="102"/>
      <c r="E5" s="102"/>
      <c r="F5" s="102"/>
      <c r="G5" s="102"/>
      <c r="H5" s="102"/>
      <c r="I5" s="165"/>
      <c r="J5" s="102"/>
      <c r="K5" s="165"/>
      <c r="L5" s="165"/>
      <c r="M5" s="102"/>
      <c r="Q5" s="106">
        <v>2022</v>
      </c>
      <c r="R5" s="106">
        <v>4</v>
      </c>
      <c r="S5" s="106">
        <v>25</v>
      </c>
      <c r="T5" s="107"/>
    </row>
    <row r="6" spans="2:20" s="105" customFormat="1" ht="14.25">
      <c r="B6" s="102"/>
      <c r="C6" s="102"/>
      <c r="D6" s="102"/>
      <c r="E6" s="102"/>
      <c r="F6" s="102"/>
      <c r="G6" s="102"/>
      <c r="H6" s="102"/>
      <c r="I6" s="165"/>
      <c r="J6" s="102"/>
      <c r="K6" s="165"/>
      <c r="L6" s="165"/>
      <c r="M6" s="102"/>
      <c r="N6" s="102"/>
      <c r="O6" s="102"/>
      <c r="P6" s="102"/>
      <c r="Q6" s="102"/>
      <c r="R6" s="102"/>
      <c r="S6" s="102"/>
      <c r="T6" s="102"/>
    </row>
    <row r="7" spans="2:20" s="105" customFormat="1" ht="27.75" customHeight="1">
      <c r="B7" s="207" t="s">
        <v>75</v>
      </c>
      <c r="C7" s="207" t="s">
        <v>3</v>
      </c>
      <c r="D7" s="197" t="s">
        <v>76</v>
      </c>
      <c r="E7" s="197" t="s">
        <v>77</v>
      </c>
      <c r="F7" s="197" t="s">
        <v>78</v>
      </c>
      <c r="G7" s="204" t="s">
        <v>10</v>
      </c>
      <c r="H7" s="205"/>
      <c r="I7" s="204" t="s">
        <v>79</v>
      </c>
      <c r="J7" s="205"/>
      <c r="K7" s="204" t="s">
        <v>80</v>
      </c>
      <c r="L7" s="206"/>
      <c r="M7" s="206"/>
      <c r="N7" s="205"/>
      <c r="O7" s="197" t="s">
        <v>11</v>
      </c>
      <c r="P7" s="204" t="s">
        <v>12</v>
      </c>
      <c r="Q7" s="205"/>
      <c r="R7" s="197" t="s">
        <v>4</v>
      </c>
      <c r="S7" s="199" t="s">
        <v>5</v>
      </c>
      <c r="T7" s="200"/>
    </row>
    <row r="8" spans="2:20" s="105" customFormat="1">
      <c r="B8" s="208"/>
      <c r="C8" s="208"/>
      <c r="D8" s="198"/>
      <c r="E8" s="198"/>
      <c r="F8" s="198"/>
      <c r="G8" s="108" t="s">
        <v>81</v>
      </c>
      <c r="H8" s="108" t="s">
        <v>82</v>
      </c>
      <c r="I8" s="166" t="s">
        <v>83</v>
      </c>
      <c r="J8" s="108" t="s">
        <v>84</v>
      </c>
      <c r="K8" s="166" t="s">
        <v>85</v>
      </c>
      <c r="L8" s="166" t="s">
        <v>86</v>
      </c>
      <c r="M8" s="108" t="s">
        <v>87</v>
      </c>
      <c r="N8" s="108" t="s">
        <v>6</v>
      </c>
      <c r="O8" s="198"/>
      <c r="P8" s="108" t="s">
        <v>100</v>
      </c>
      <c r="Q8" s="108" t="s">
        <v>101</v>
      </c>
      <c r="R8" s="198"/>
      <c r="S8" s="201"/>
      <c r="T8" s="202"/>
    </row>
    <row r="9" spans="2:20" s="105" customFormat="1" ht="28.5" customHeight="1">
      <c r="B9" s="109">
        <v>1</v>
      </c>
      <c r="C9" s="115" t="s">
        <v>102</v>
      </c>
      <c r="D9" s="35" t="s">
        <v>92</v>
      </c>
      <c r="E9" s="33" t="s">
        <v>106</v>
      </c>
      <c r="F9" s="120"/>
      <c r="G9" s="7"/>
      <c r="H9" s="7"/>
      <c r="I9" s="170">
        <v>41768</v>
      </c>
      <c r="J9" s="37">
        <v>41893</v>
      </c>
      <c r="K9" s="140">
        <v>2</v>
      </c>
      <c r="L9" s="140">
        <v>1</v>
      </c>
      <c r="M9" s="140"/>
      <c r="N9" s="140"/>
      <c r="O9" s="7" t="s">
        <v>88</v>
      </c>
      <c r="P9" s="7">
        <v>1</v>
      </c>
      <c r="Q9" s="7">
        <v>62</v>
      </c>
      <c r="R9" s="75" t="s">
        <v>50</v>
      </c>
      <c r="S9" s="219"/>
      <c r="T9" s="220"/>
    </row>
    <row r="10" spans="2:20" s="105" customFormat="1" ht="71.25">
      <c r="B10" s="109">
        <v>2</v>
      </c>
      <c r="C10" s="92" t="s">
        <v>152</v>
      </c>
      <c r="D10" s="39" t="s">
        <v>95</v>
      </c>
      <c r="E10" s="33" t="s">
        <v>128</v>
      </c>
      <c r="F10" s="121"/>
      <c r="G10" s="42"/>
      <c r="H10" s="45"/>
      <c r="I10" s="169">
        <v>41641</v>
      </c>
      <c r="J10" s="41">
        <v>41999</v>
      </c>
      <c r="K10" s="112">
        <v>2</v>
      </c>
      <c r="L10" s="112">
        <v>2</v>
      </c>
      <c r="M10" s="141"/>
      <c r="N10" s="141"/>
      <c r="O10" s="42" t="s">
        <v>88</v>
      </c>
      <c r="P10" s="42">
        <v>1</v>
      </c>
      <c r="Q10" s="42">
        <v>73</v>
      </c>
      <c r="R10" s="111" t="s">
        <v>50</v>
      </c>
      <c r="S10" s="215"/>
      <c r="T10" s="216"/>
    </row>
    <row r="11" spans="2:20" s="105" customFormat="1" ht="71.25">
      <c r="B11" s="109">
        <v>3</v>
      </c>
      <c r="C11" s="92" t="s">
        <v>152</v>
      </c>
      <c r="D11" s="39" t="s">
        <v>95</v>
      </c>
      <c r="E11" s="33" t="s">
        <v>129</v>
      </c>
      <c r="F11" s="121"/>
      <c r="G11" s="42"/>
      <c r="H11" s="45"/>
      <c r="I11" s="169">
        <v>41641</v>
      </c>
      <c r="J11" s="41">
        <v>41982</v>
      </c>
      <c r="K11" s="112">
        <v>2</v>
      </c>
      <c r="L11" s="140">
        <v>3</v>
      </c>
      <c r="M11" s="140"/>
      <c r="N11" s="140"/>
      <c r="O11" s="42" t="s">
        <v>88</v>
      </c>
      <c r="P11" s="42">
        <v>1</v>
      </c>
      <c r="Q11" s="42">
        <v>48</v>
      </c>
      <c r="R11" s="111" t="s">
        <v>50</v>
      </c>
      <c r="S11" s="215"/>
      <c r="T11" s="216"/>
    </row>
    <row r="12" spans="2:20" s="105" customFormat="1" ht="71.25">
      <c r="B12" s="109">
        <v>4</v>
      </c>
      <c r="C12" s="92" t="s">
        <v>152</v>
      </c>
      <c r="D12" s="39" t="s">
        <v>95</v>
      </c>
      <c r="E12" s="33" t="s">
        <v>130</v>
      </c>
      <c r="F12" s="121"/>
      <c r="G12" s="42"/>
      <c r="H12" s="45"/>
      <c r="I12" s="169">
        <v>41642</v>
      </c>
      <c r="J12" s="41">
        <v>42002</v>
      </c>
      <c r="K12" s="112">
        <v>2</v>
      </c>
      <c r="L12" s="112">
        <v>4</v>
      </c>
      <c r="M12" s="141"/>
      <c r="N12" s="141"/>
      <c r="O12" s="42" t="s">
        <v>88</v>
      </c>
      <c r="P12" s="42">
        <v>1</v>
      </c>
      <c r="Q12" s="42">
        <v>163</v>
      </c>
      <c r="R12" s="111" t="s">
        <v>50</v>
      </c>
      <c r="S12" s="215"/>
      <c r="T12" s="216"/>
    </row>
    <row r="13" spans="2:20" s="105" customFormat="1" ht="71.25">
      <c r="B13" s="109">
        <v>5</v>
      </c>
      <c r="C13" s="92" t="s">
        <v>152</v>
      </c>
      <c r="D13" s="39" t="s">
        <v>95</v>
      </c>
      <c r="E13" s="33" t="s">
        <v>131</v>
      </c>
      <c r="F13" s="121"/>
      <c r="G13" s="42"/>
      <c r="H13" s="42"/>
      <c r="I13" s="169">
        <v>41670</v>
      </c>
      <c r="J13" s="41">
        <v>41761</v>
      </c>
      <c r="K13" s="112">
        <v>2</v>
      </c>
      <c r="L13" s="140">
        <v>5</v>
      </c>
      <c r="M13" s="140"/>
      <c r="N13" s="140"/>
      <c r="O13" s="42" t="s">
        <v>88</v>
      </c>
      <c r="P13" s="42">
        <v>1</v>
      </c>
      <c r="Q13" s="42">
        <v>110</v>
      </c>
      <c r="R13" s="111" t="s">
        <v>50</v>
      </c>
      <c r="S13" s="215"/>
      <c r="T13" s="216"/>
    </row>
    <row r="14" spans="2:20" s="105" customFormat="1" ht="71.25">
      <c r="B14" s="109">
        <v>6</v>
      </c>
      <c r="C14" s="92" t="s">
        <v>152</v>
      </c>
      <c r="D14" s="39" t="s">
        <v>95</v>
      </c>
      <c r="E14" s="33" t="s">
        <v>132</v>
      </c>
      <c r="F14" s="121"/>
      <c r="G14" s="42"/>
      <c r="H14" s="45"/>
      <c r="I14" s="169">
        <v>41642</v>
      </c>
      <c r="J14" s="41">
        <v>42003</v>
      </c>
      <c r="K14" s="112">
        <v>2</v>
      </c>
      <c r="L14" s="112">
        <v>6</v>
      </c>
      <c r="M14" s="140"/>
      <c r="N14" s="140"/>
      <c r="O14" s="42" t="s">
        <v>88</v>
      </c>
      <c r="P14" s="42">
        <v>1</v>
      </c>
      <c r="Q14" s="42">
        <v>133</v>
      </c>
      <c r="R14" s="111" t="s">
        <v>50</v>
      </c>
      <c r="S14" s="215"/>
      <c r="T14" s="216"/>
    </row>
    <row r="15" spans="2:20" s="105" customFormat="1" ht="71.25">
      <c r="B15" s="109">
        <v>7</v>
      </c>
      <c r="C15" s="92" t="s">
        <v>152</v>
      </c>
      <c r="D15" s="39" t="s">
        <v>95</v>
      </c>
      <c r="E15" s="33" t="s">
        <v>133</v>
      </c>
      <c r="F15" s="121"/>
      <c r="G15" s="42"/>
      <c r="H15" s="46"/>
      <c r="I15" s="169">
        <v>41642</v>
      </c>
      <c r="J15" s="41">
        <v>42003</v>
      </c>
      <c r="K15" s="112">
        <v>2</v>
      </c>
      <c r="L15" s="140">
        <v>7</v>
      </c>
      <c r="M15" s="140"/>
      <c r="N15" s="140"/>
      <c r="O15" s="42" t="s">
        <v>88</v>
      </c>
      <c r="P15" s="42">
        <v>1</v>
      </c>
      <c r="Q15" s="42">
        <v>156</v>
      </c>
      <c r="R15" s="111" t="s">
        <v>50</v>
      </c>
      <c r="S15" s="215"/>
      <c r="T15" s="216"/>
    </row>
    <row r="16" spans="2:20" s="105" customFormat="1" ht="71.25">
      <c r="B16" s="109">
        <v>8</v>
      </c>
      <c r="C16" s="92" t="s">
        <v>152</v>
      </c>
      <c r="D16" s="39" t="s">
        <v>95</v>
      </c>
      <c r="E16" s="33" t="s">
        <v>134</v>
      </c>
      <c r="F16" s="121"/>
      <c r="G16" s="42"/>
      <c r="H16" s="45"/>
      <c r="I16" s="169">
        <v>41641</v>
      </c>
      <c r="J16" s="41">
        <v>42004</v>
      </c>
      <c r="K16" s="112">
        <v>2</v>
      </c>
      <c r="L16" s="112">
        <v>8</v>
      </c>
      <c r="M16" s="140"/>
      <c r="N16" s="140"/>
      <c r="O16" s="42" t="s">
        <v>88</v>
      </c>
      <c r="P16" s="42">
        <v>1</v>
      </c>
      <c r="Q16" s="42">
        <v>124</v>
      </c>
      <c r="R16" s="111" t="s">
        <v>50</v>
      </c>
      <c r="S16" s="215"/>
      <c r="T16" s="216"/>
    </row>
    <row r="17" spans="2:20" s="105" customFormat="1" ht="71.25">
      <c r="B17" s="109">
        <v>9</v>
      </c>
      <c r="C17" s="92" t="s">
        <v>152</v>
      </c>
      <c r="D17" s="39" t="s">
        <v>95</v>
      </c>
      <c r="E17" s="33" t="s">
        <v>135</v>
      </c>
      <c r="F17" s="121"/>
      <c r="G17" s="42"/>
      <c r="H17" s="45"/>
      <c r="I17" s="169">
        <v>41761</v>
      </c>
      <c r="J17" s="41">
        <v>42002</v>
      </c>
      <c r="K17" s="112">
        <v>3</v>
      </c>
      <c r="L17" s="112">
        <v>1</v>
      </c>
      <c r="M17" s="140"/>
      <c r="N17" s="140"/>
      <c r="O17" s="42" t="s">
        <v>88</v>
      </c>
      <c r="P17" s="42">
        <v>1</v>
      </c>
      <c r="Q17" s="42">
        <v>169</v>
      </c>
      <c r="R17" s="111" t="s">
        <v>50</v>
      </c>
      <c r="S17" s="215"/>
      <c r="T17" s="216"/>
    </row>
    <row r="18" spans="2:20" s="105" customFormat="1" ht="71.25">
      <c r="B18" s="109">
        <v>10</v>
      </c>
      <c r="C18" s="92" t="s">
        <v>152</v>
      </c>
      <c r="D18" s="39" t="s">
        <v>95</v>
      </c>
      <c r="E18" s="33" t="s">
        <v>136</v>
      </c>
      <c r="F18" s="121"/>
      <c r="G18" s="42"/>
      <c r="H18" s="45"/>
      <c r="I18" s="169">
        <v>41641</v>
      </c>
      <c r="J18" s="41">
        <v>41991</v>
      </c>
      <c r="K18" s="112">
        <v>3</v>
      </c>
      <c r="L18" s="112">
        <v>2</v>
      </c>
      <c r="M18" s="140"/>
      <c r="N18" s="140"/>
      <c r="O18" s="42" t="s">
        <v>88</v>
      </c>
      <c r="P18" s="42">
        <v>1</v>
      </c>
      <c r="Q18" s="42">
        <v>65</v>
      </c>
      <c r="R18" s="111" t="s">
        <v>50</v>
      </c>
      <c r="S18" s="215"/>
      <c r="T18" s="216"/>
    </row>
    <row r="19" spans="2:20" s="105" customFormat="1" ht="71.25">
      <c r="B19" s="109">
        <v>11</v>
      </c>
      <c r="C19" s="92" t="s">
        <v>152</v>
      </c>
      <c r="D19" s="39" t="s">
        <v>95</v>
      </c>
      <c r="E19" s="33" t="s">
        <v>137</v>
      </c>
      <c r="F19" s="121"/>
      <c r="G19" s="42"/>
      <c r="H19" s="45"/>
      <c r="I19" s="169">
        <v>41764</v>
      </c>
      <c r="J19" s="41">
        <v>41996</v>
      </c>
      <c r="K19" s="112">
        <v>3</v>
      </c>
      <c r="L19" s="112">
        <v>3</v>
      </c>
      <c r="M19" s="140"/>
      <c r="N19" s="140"/>
      <c r="O19" s="42" t="s">
        <v>88</v>
      </c>
      <c r="P19" s="42">
        <v>1</v>
      </c>
      <c r="Q19" s="42">
        <v>30</v>
      </c>
      <c r="R19" s="111" t="s">
        <v>50</v>
      </c>
      <c r="S19" s="215"/>
      <c r="T19" s="216"/>
    </row>
    <row r="20" spans="2:20" s="105" customFormat="1" ht="71.25">
      <c r="B20" s="109">
        <v>12</v>
      </c>
      <c r="C20" s="92" t="s">
        <v>152</v>
      </c>
      <c r="D20" s="39" t="s">
        <v>95</v>
      </c>
      <c r="E20" s="33" t="s">
        <v>138</v>
      </c>
      <c r="F20" s="121"/>
      <c r="G20" s="42"/>
      <c r="H20" s="45"/>
      <c r="I20" s="169">
        <v>41641</v>
      </c>
      <c r="J20" s="41">
        <v>41886</v>
      </c>
      <c r="K20" s="112">
        <v>3</v>
      </c>
      <c r="L20" s="112">
        <v>4</v>
      </c>
      <c r="M20" s="140"/>
      <c r="N20" s="140"/>
      <c r="O20" s="42" t="s">
        <v>7</v>
      </c>
      <c r="P20" s="42">
        <v>1</v>
      </c>
      <c r="Q20" s="42">
        <v>200</v>
      </c>
      <c r="R20" s="111" t="s">
        <v>50</v>
      </c>
      <c r="S20" s="215"/>
      <c r="T20" s="216"/>
    </row>
    <row r="21" spans="2:20" s="105" customFormat="1" ht="71.25">
      <c r="B21" s="109">
        <v>13</v>
      </c>
      <c r="C21" s="92" t="s">
        <v>152</v>
      </c>
      <c r="D21" s="39" t="s">
        <v>95</v>
      </c>
      <c r="E21" s="33" t="s">
        <v>138</v>
      </c>
      <c r="F21" s="121"/>
      <c r="G21" s="42"/>
      <c r="H21" s="45"/>
      <c r="I21" s="169">
        <v>41891</v>
      </c>
      <c r="J21" s="41">
        <v>42004</v>
      </c>
      <c r="K21" s="112">
        <v>3</v>
      </c>
      <c r="L21" s="112">
        <v>5</v>
      </c>
      <c r="M21" s="140"/>
      <c r="N21" s="140"/>
      <c r="O21" s="42" t="s">
        <v>8</v>
      </c>
      <c r="P21" s="42">
        <v>1</v>
      </c>
      <c r="Q21" s="42">
        <v>152</v>
      </c>
      <c r="R21" s="111" t="s">
        <v>50</v>
      </c>
      <c r="S21" s="215"/>
      <c r="T21" s="216"/>
    </row>
    <row r="22" spans="2:20" s="105" customFormat="1" ht="71.25">
      <c r="B22" s="109">
        <v>14</v>
      </c>
      <c r="C22" s="92" t="s">
        <v>152</v>
      </c>
      <c r="D22" s="39" t="s">
        <v>95</v>
      </c>
      <c r="E22" s="33" t="s">
        <v>139</v>
      </c>
      <c r="F22" s="121"/>
      <c r="G22" s="47"/>
      <c r="H22" s="45"/>
      <c r="I22" s="169">
        <v>41642</v>
      </c>
      <c r="J22" s="41">
        <v>41876</v>
      </c>
      <c r="K22" s="112">
        <v>3</v>
      </c>
      <c r="L22" s="112">
        <v>6</v>
      </c>
      <c r="M22" s="112"/>
      <c r="N22" s="112"/>
      <c r="O22" s="42" t="s">
        <v>7</v>
      </c>
      <c r="P22" s="42">
        <v>1</v>
      </c>
      <c r="Q22" s="42">
        <v>200</v>
      </c>
      <c r="R22" s="111" t="s">
        <v>50</v>
      </c>
      <c r="S22" s="215"/>
      <c r="T22" s="216"/>
    </row>
    <row r="23" spans="2:20" s="105" customFormat="1" ht="71.25">
      <c r="B23" s="109">
        <v>15</v>
      </c>
      <c r="C23" s="92" t="s">
        <v>152</v>
      </c>
      <c r="D23" s="39" t="s">
        <v>95</v>
      </c>
      <c r="E23" s="33" t="s">
        <v>139</v>
      </c>
      <c r="F23" s="121"/>
      <c r="G23" s="47"/>
      <c r="H23" s="45"/>
      <c r="I23" s="169">
        <v>41876</v>
      </c>
      <c r="J23" s="41">
        <v>42004</v>
      </c>
      <c r="K23" s="112">
        <v>3</v>
      </c>
      <c r="L23" s="112">
        <v>7</v>
      </c>
      <c r="M23" s="112"/>
      <c r="N23" s="112"/>
      <c r="O23" s="42" t="s">
        <v>8</v>
      </c>
      <c r="P23" s="42">
        <v>1</v>
      </c>
      <c r="Q23" s="42">
        <v>126</v>
      </c>
      <c r="R23" s="111" t="s">
        <v>50</v>
      </c>
      <c r="S23" s="215"/>
      <c r="T23" s="216"/>
    </row>
    <row r="24" spans="2:20" s="105" customFormat="1" ht="71.25">
      <c r="B24" s="109">
        <v>16</v>
      </c>
      <c r="C24" s="92" t="s">
        <v>152</v>
      </c>
      <c r="D24" s="39" t="s">
        <v>95</v>
      </c>
      <c r="E24" s="33" t="s">
        <v>140</v>
      </c>
      <c r="F24" s="121"/>
      <c r="G24" s="47"/>
      <c r="H24" s="45"/>
      <c r="I24" s="169">
        <v>41641</v>
      </c>
      <c r="J24" s="41">
        <v>41830</v>
      </c>
      <c r="K24" s="112">
        <v>4</v>
      </c>
      <c r="L24" s="112">
        <v>1</v>
      </c>
      <c r="M24" s="112"/>
      <c r="N24" s="112"/>
      <c r="O24" s="42" t="s">
        <v>89</v>
      </c>
      <c r="P24" s="42">
        <v>1</v>
      </c>
      <c r="Q24" s="42">
        <v>200</v>
      </c>
      <c r="R24" s="111" t="s">
        <v>50</v>
      </c>
      <c r="S24" s="215"/>
      <c r="T24" s="216"/>
    </row>
    <row r="25" spans="2:20" s="105" customFormat="1" ht="71.25">
      <c r="B25" s="109">
        <v>17</v>
      </c>
      <c r="C25" s="92" t="s">
        <v>152</v>
      </c>
      <c r="D25" s="39" t="s">
        <v>95</v>
      </c>
      <c r="E25" s="33" t="s">
        <v>140</v>
      </c>
      <c r="F25" s="121"/>
      <c r="G25" s="47"/>
      <c r="H25" s="45"/>
      <c r="I25" s="169">
        <v>41830</v>
      </c>
      <c r="J25" s="41">
        <v>41969</v>
      </c>
      <c r="K25" s="112">
        <v>4</v>
      </c>
      <c r="L25" s="112">
        <v>2</v>
      </c>
      <c r="M25" s="112"/>
      <c r="N25" s="112"/>
      <c r="O25" s="42" t="s">
        <v>90</v>
      </c>
      <c r="P25" s="42">
        <v>1</v>
      </c>
      <c r="Q25" s="42">
        <v>200</v>
      </c>
      <c r="R25" s="111" t="s">
        <v>50</v>
      </c>
      <c r="S25" s="215"/>
      <c r="T25" s="216"/>
    </row>
    <row r="26" spans="2:20" s="105" customFormat="1" ht="71.25">
      <c r="B26" s="109">
        <v>18</v>
      </c>
      <c r="C26" s="92" t="s">
        <v>152</v>
      </c>
      <c r="D26" s="39" t="s">
        <v>95</v>
      </c>
      <c r="E26" s="33" t="s">
        <v>140</v>
      </c>
      <c r="F26" s="121"/>
      <c r="G26" s="47"/>
      <c r="H26" s="45"/>
      <c r="I26" s="169">
        <v>41969</v>
      </c>
      <c r="J26" s="41">
        <v>42003</v>
      </c>
      <c r="K26" s="112">
        <v>4</v>
      </c>
      <c r="L26" s="112">
        <v>3</v>
      </c>
      <c r="M26" s="112"/>
      <c r="N26" s="112"/>
      <c r="O26" s="42" t="s">
        <v>91</v>
      </c>
      <c r="P26" s="42">
        <v>1</v>
      </c>
      <c r="Q26" s="42">
        <v>34</v>
      </c>
      <c r="R26" s="111" t="s">
        <v>50</v>
      </c>
      <c r="S26" s="215"/>
      <c r="T26" s="216"/>
    </row>
    <row r="27" spans="2:20" s="105" customFormat="1" ht="71.25">
      <c r="B27" s="109">
        <v>19</v>
      </c>
      <c r="C27" s="92" t="s">
        <v>152</v>
      </c>
      <c r="D27" s="39" t="s">
        <v>95</v>
      </c>
      <c r="E27" s="33" t="s">
        <v>141</v>
      </c>
      <c r="F27" s="121"/>
      <c r="G27" s="47"/>
      <c r="H27" s="45"/>
      <c r="I27" s="169">
        <v>41824</v>
      </c>
      <c r="J27" s="41">
        <v>41989</v>
      </c>
      <c r="K27" s="112">
        <v>4</v>
      </c>
      <c r="L27" s="112">
        <v>4</v>
      </c>
      <c r="M27" s="112"/>
      <c r="N27" s="112"/>
      <c r="O27" s="42" t="s">
        <v>88</v>
      </c>
      <c r="P27" s="42">
        <v>1</v>
      </c>
      <c r="Q27" s="42">
        <v>9</v>
      </c>
      <c r="R27" s="111" t="s">
        <v>50</v>
      </c>
      <c r="S27" s="215"/>
      <c r="T27" s="216"/>
    </row>
    <row r="28" spans="2:20" s="105" customFormat="1" ht="71.25">
      <c r="B28" s="109">
        <v>20</v>
      </c>
      <c r="C28" s="92" t="s">
        <v>152</v>
      </c>
      <c r="D28" s="39" t="s">
        <v>95</v>
      </c>
      <c r="E28" s="33" t="s">
        <v>142</v>
      </c>
      <c r="F28" s="121"/>
      <c r="G28" s="47"/>
      <c r="H28" s="45"/>
      <c r="I28" s="169">
        <v>41808</v>
      </c>
      <c r="J28" s="41">
        <v>41928</v>
      </c>
      <c r="K28" s="112">
        <v>4</v>
      </c>
      <c r="L28" s="112">
        <v>5</v>
      </c>
      <c r="M28" s="112"/>
      <c r="N28" s="112"/>
      <c r="O28" s="42" t="s">
        <v>88</v>
      </c>
      <c r="P28" s="42">
        <v>1</v>
      </c>
      <c r="Q28" s="42">
        <v>8</v>
      </c>
      <c r="R28" s="111" t="s">
        <v>50</v>
      </c>
      <c r="S28" s="215"/>
      <c r="T28" s="216"/>
    </row>
    <row r="29" spans="2:20" s="105" customFormat="1" ht="71.25">
      <c r="B29" s="109">
        <v>21</v>
      </c>
      <c r="C29" s="92" t="s">
        <v>152</v>
      </c>
      <c r="D29" s="39" t="s">
        <v>95</v>
      </c>
      <c r="E29" s="33" t="s">
        <v>143</v>
      </c>
      <c r="F29" s="121"/>
      <c r="G29" s="47"/>
      <c r="H29" s="45"/>
      <c r="I29" s="169">
        <v>41831</v>
      </c>
      <c r="J29" s="41">
        <v>41904</v>
      </c>
      <c r="K29" s="112">
        <v>4</v>
      </c>
      <c r="L29" s="112">
        <v>6</v>
      </c>
      <c r="M29" s="112"/>
      <c r="N29" s="112"/>
      <c r="O29" s="42" t="s">
        <v>88</v>
      </c>
      <c r="P29" s="42">
        <v>1</v>
      </c>
      <c r="Q29" s="42">
        <v>2</v>
      </c>
      <c r="R29" s="111" t="s">
        <v>50</v>
      </c>
      <c r="S29" s="215"/>
      <c r="T29" s="216"/>
    </row>
    <row r="30" spans="2:20" s="105" customFormat="1" ht="71.25">
      <c r="B30" s="109">
        <v>22</v>
      </c>
      <c r="C30" s="92" t="s">
        <v>152</v>
      </c>
      <c r="D30" s="39" t="s">
        <v>95</v>
      </c>
      <c r="E30" s="33" t="s">
        <v>144</v>
      </c>
      <c r="F30" s="121"/>
      <c r="G30" s="47"/>
      <c r="H30" s="45"/>
      <c r="I30" s="169">
        <v>41831</v>
      </c>
      <c r="J30" s="41">
        <v>41893</v>
      </c>
      <c r="K30" s="112">
        <v>4</v>
      </c>
      <c r="L30" s="112">
        <v>7</v>
      </c>
      <c r="M30" s="112"/>
      <c r="N30" s="112"/>
      <c r="O30" s="42" t="s">
        <v>88</v>
      </c>
      <c r="P30" s="42">
        <v>1</v>
      </c>
      <c r="Q30" s="42">
        <v>2</v>
      </c>
      <c r="R30" s="111" t="s">
        <v>50</v>
      </c>
      <c r="S30" s="215"/>
      <c r="T30" s="216"/>
    </row>
    <row r="31" spans="2:20" s="105" customFormat="1" ht="71.25">
      <c r="B31" s="109">
        <v>23</v>
      </c>
      <c r="C31" s="92" t="s">
        <v>153</v>
      </c>
      <c r="D31" s="39" t="s">
        <v>94</v>
      </c>
      <c r="E31" s="33" t="s">
        <v>145</v>
      </c>
      <c r="F31" s="121"/>
      <c r="G31" s="42"/>
      <c r="H31" s="42"/>
      <c r="I31" s="169">
        <v>41641</v>
      </c>
      <c r="J31" s="41">
        <v>42002</v>
      </c>
      <c r="K31" s="112">
        <v>4</v>
      </c>
      <c r="L31" s="112">
        <v>8</v>
      </c>
      <c r="M31" s="112"/>
      <c r="N31" s="112"/>
      <c r="O31" s="42" t="s">
        <v>88</v>
      </c>
      <c r="P31" s="42">
        <v>1</v>
      </c>
      <c r="Q31" s="42">
        <v>41</v>
      </c>
      <c r="R31" s="111" t="s">
        <v>50</v>
      </c>
      <c r="S31" s="215"/>
      <c r="T31" s="216"/>
    </row>
    <row r="32" spans="2:20" s="105" customFormat="1" ht="71.25">
      <c r="B32" s="109">
        <v>24</v>
      </c>
      <c r="C32" s="92" t="s">
        <v>153</v>
      </c>
      <c r="D32" s="39" t="s">
        <v>94</v>
      </c>
      <c r="E32" s="33" t="s">
        <v>146</v>
      </c>
      <c r="F32" s="121"/>
      <c r="G32" s="47"/>
      <c r="H32" s="45"/>
      <c r="I32" s="169">
        <v>41767</v>
      </c>
      <c r="J32" s="41">
        <v>42003</v>
      </c>
      <c r="K32" s="112">
        <v>5</v>
      </c>
      <c r="L32" s="112">
        <v>1</v>
      </c>
      <c r="M32" s="112"/>
      <c r="N32" s="112"/>
      <c r="O32" s="42" t="s">
        <v>88</v>
      </c>
      <c r="P32" s="42">
        <v>1</v>
      </c>
      <c r="Q32" s="42">
        <v>12</v>
      </c>
      <c r="R32" s="111" t="s">
        <v>50</v>
      </c>
      <c r="S32" s="215"/>
      <c r="T32" s="216"/>
    </row>
    <row r="33" spans="2:20" s="105" customFormat="1" ht="71.25">
      <c r="B33" s="109">
        <v>25</v>
      </c>
      <c r="C33" s="92" t="s">
        <v>153</v>
      </c>
      <c r="D33" s="39" t="s">
        <v>94</v>
      </c>
      <c r="E33" s="33" t="s">
        <v>147</v>
      </c>
      <c r="F33" s="121"/>
      <c r="G33" s="47"/>
      <c r="H33" s="45"/>
      <c r="I33" s="169">
        <v>41652</v>
      </c>
      <c r="J33" s="41">
        <v>42004</v>
      </c>
      <c r="K33" s="112">
        <v>5</v>
      </c>
      <c r="L33" s="112">
        <v>2</v>
      </c>
      <c r="M33" s="112"/>
      <c r="N33" s="112"/>
      <c r="O33" s="42" t="s">
        <v>88</v>
      </c>
      <c r="P33" s="42">
        <v>1</v>
      </c>
      <c r="Q33" s="42">
        <v>30</v>
      </c>
      <c r="R33" s="111" t="s">
        <v>50</v>
      </c>
      <c r="S33" s="215"/>
      <c r="T33" s="216"/>
    </row>
    <row r="34" spans="2:20" s="105" customFormat="1" ht="71.25">
      <c r="B34" s="109">
        <v>26</v>
      </c>
      <c r="C34" s="92" t="s">
        <v>153</v>
      </c>
      <c r="D34" s="39" t="s">
        <v>94</v>
      </c>
      <c r="E34" s="33" t="s">
        <v>148</v>
      </c>
      <c r="F34" s="121"/>
      <c r="G34" s="47"/>
      <c r="H34" s="45"/>
      <c r="I34" s="169">
        <v>41641</v>
      </c>
      <c r="J34" s="41">
        <v>41911</v>
      </c>
      <c r="K34" s="112">
        <v>5</v>
      </c>
      <c r="L34" s="112">
        <v>3</v>
      </c>
      <c r="M34" s="112"/>
      <c r="N34" s="112"/>
      <c r="O34" s="42" t="s">
        <v>7</v>
      </c>
      <c r="P34" s="42">
        <v>1</v>
      </c>
      <c r="Q34" s="42">
        <v>200</v>
      </c>
      <c r="R34" s="111" t="s">
        <v>50</v>
      </c>
      <c r="S34" s="215"/>
      <c r="T34" s="216"/>
    </row>
    <row r="35" spans="2:20" s="105" customFormat="1" ht="71.25">
      <c r="B35" s="109">
        <v>27</v>
      </c>
      <c r="C35" s="92" t="s">
        <v>153</v>
      </c>
      <c r="D35" s="39" t="s">
        <v>94</v>
      </c>
      <c r="E35" s="33" t="s">
        <v>148</v>
      </c>
      <c r="F35" s="121"/>
      <c r="G35" s="47"/>
      <c r="H35" s="45"/>
      <c r="I35" s="169">
        <v>41912</v>
      </c>
      <c r="J35" s="41">
        <v>42004</v>
      </c>
      <c r="K35" s="112">
        <v>5</v>
      </c>
      <c r="L35" s="112">
        <v>4</v>
      </c>
      <c r="M35" s="111"/>
      <c r="N35" s="111"/>
      <c r="O35" s="42" t="s">
        <v>8</v>
      </c>
      <c r="P35" s="42">
        <v>1</v>
      </c>
      <c r="Q35" s="42">
        <v>44</v>
      </c>
      <c r="R35" s="111" t="s">
        <v>50</v>
      </c>
      <c r="S35" s="215"/>
      <c r="T35" s="216"/>
    </row>
    <row r="36" spans="2:20" s="105" customFormat="1" ht="71.25">
      <c r="B36" s="109">
        <v>28</v>
      </c>
      <c r="C36" s="92" t="s">
        <v>153</v>
      </c>
      <c r="D36" s="39" t="s">
        <v>94</v>
      </c>
      <c r="E36" s="33" t="s">
        <v>149</v>
      </c>
      <c r="F36" s="121"/>
      <c r="G36" s="47"/>
      <c r="H36" s="45"/>
      <c r="I36" s="169">
        <v>41652</v>
      </c>
      <c r="J36" s="41">
        <v>42002</v>
      </c>
      <c r="K36" s="112">
        <v>5</v>
      </c>
      <c r="L36" s="112">
        <v>5</v>
      </c>
      <c r="M36" s="111"/>
      <c r="N36" s="111"/>
      <c r="O36" s="42" t="s">
        <v>88</v>
      </c>
      <c r="P36" s="42">
        <v>1</v>
      </c>
      <c r="Q36" s="42">
        <v>110</v>
      </c>
      <c r="R36" s="111" t="s">
        <v>50</v>
      </c>
      <c r="S36" s="215"/>
      <c r="T36" s="216"/>
    </row>
    <row r="37" spans="2:20" s="105" customFormat="1" ht="71.25">
      <c r="B37" s="109">
        <v>29</v>
      </c>
      <c r="C37" s="92" t="s">
        <v>153</v>
      </c>
      <c r="D37" s="39" t="s">
        <v>94</v>
      </c>
      <c r="E37" s="33" t="s">
        <v>104</v>
      </c>
      <c r="F37" s="121"/>
      <c r="G37" s="47"/>
      <c r="H37" s="45"/>
      <c r="I37" s="169">
        <v>41641</v>
      </c>
      <c r="J37" s="41">
        <v>42004</v>
      </c>
      <c r="K37" s="112">
        <v>5</v>
      </c>
      <c r="L37" s="112">
        <v>6</v>
      </c>
      <c r="M37" s="111"/>
      <c r="N37" s="111"/>
      <c r="O37" s="42" t="s">
        <v>88</v>
      </c>
      <c r="P37" s="42">
        <v>1</v>
      </c>
      <c r="Q37" s="42">
        <v>182</v>
      </c>
      <c r="R37" s="111" t="s">
        <v>50</v>
      </c>
      <c r="S37" s="215"/>
      <c r="T37" s="216"/>
    </row>
    <row r="38" spans="2:20" s="105" customFormat="1" ht="71.25">
      <c r="B38" s="109">
        <v>30</v>
      </c>
      <c r="C38" s="92" t="s">
        <v>153</v>
      </c>
      <c r="D38" s="39" t="s">
        <v>94</v>
      </c>
      <c r="E38" s="33" t="s">
        <v>103</v>
      </c>
      <c r="F38" s="121"/>
      <c r="G38" s="47"/>
      <c r="H38" s="45"/>
      <c r="I38" s="169">
        <v>41697</v>
      </c>
      <c r="J38" s="41">
        <v>41996</v>
      </c>
      <c r="K38" s="112">
        <v>5</v>
      </c>
      <c r="L38" s="112">
        <v>7</v>
      </c>
      <c r="M38" s="111"/>
      <c r="N38" s="111"/>
      <c r="O38" s="42" t="s">
        <v>88</v>
      </c>
      <c r="P38" s="42">
        <v>1</v>
      </c>
      <c r="Q38" s="42">
        <v>103</v>
      </c>
      <c r="R38" s="111" t="s">
        <v>50</v>
      </c>
      <c r="S38" s="215"/>
      <c r="T38" s="216"/>
    </row>
    <row r="39" spans="2:20" s="105" customFormat="1" ht="71.25">
      <c r="B39" s="109">
        <v>31</v>
      </c>
      <c r="C39" s="92" t="s">
        <v>153</v>
      </c>
      <c r="D39" s="39" t="s">
        <v>94</v>
      </c>
      <c r="E39" s="33" t="s">
        <v>150</v>
      </c>
      <c r="F39" s="121"/>
      <c r="G39" s="41"/>
      <c r="H39" s="45"/>
      <c r="I39" s="169">
        <v>41761</v>
      </c>
      <c r="J39" s="41">
        <v>42002</v>
      </c>
      <c r="K39" s="112">
        <v>5</v>
      </c>
      <c r="L39" s="112">
        <v>8</v>
      </c>
      <c r="M39" s="111"/>
      <c r="N39" s="111"/>
      <c r="O39" s="42" t="s">
        <v>88</v>
      </c>
      <c r="P39" s="42">
        <v>1</v>
      </c>
      <c r="Q39" s="42">
        <v>77</v>
      </c>
      <c r="R39" s="111" t="s">
        <v>50</v>
      </c>
      <c r="S39" s="215"/>
      <c r="T39" s="216"/>
    </row>
    <row r="40" spans="2:20" s="105" customFormat="1" ht="71.25">
      <c r="B40" s="109">
        <v>32</v>
      </c>
      <c r="C40" s="92" t="s">
        <v>153</v>
      </c>
      <c r="D40" s="39" t="s">
        <v>94</v>
      </c>
      <c r="E40" s="33" t="s">
        <v>151</v>
      </c>
      <c r="F40" s="121"/>
      <c r="G40" s="41"/>
      <c r="H40" s="45"/>
      <c r="I40" s="169">
        <v>41654</v>
      </c>
      <c r="J40" s="41">
        <v>41999</v>
      </c>
      <c r="K40" s="112">
        <v>5</v>
      </c>
      <c r="L40" s="112">
        <v>9</v>
      </c>
      <c r="M40" s="111"/>
      <c r="N40" s="111"/>
      <c r="O40" s="42" t="s">
        <v>88</v>
      </c>
      <c r="P40" s="42">
        <v>1</v>
      </c>
      <c r="Q40" s="42">
        <v>76</v>
      </c>
      <c r="R40" s="111" t="s">
        <v>50</v>
      </c>
      <c r="S40" s="215"/>
      <c r="T40" s="216"/>
    </row>
    <row r="41" spans="2:20" s="105" customFormat="1" ht="42.75">
      <c r="B41" s="109">
        <v>33</v>
      </c>
      <c r="C41" s="116">
        <v>103</v>
      </c>
      <c r="D41" s="35" t="s">
        <v>13</v>
      </c>
      <c r="E41" s="33" t="s">
        <v>154</v>
      </c>
      <c r="F41" s="48">
        <v>18203522</v>
      </c>
      <c r="G41" s="125"/>
      <c r="H41" s="126"/>
      <c r="I41" s="170">
        <v>41648</v>
      </c>
      <c r="J41" s="37">
        <v>41663</v>
      </c>
      <c r="K41" s="116">
        <v>6</v>
      </c>
      <c r="L41" s="116">
        <v>1</v>
      </c>
      <c r="M41" s="140"/>
      <c r="N41" s="116"/>
      <c r="O41" s="7" t="s">
        <v>96</v>
      </c>
      <c r="P41" s="7">
        <v>1</v>
      </c>
      <c r="Q41" s="7">
        <v>10</v>
      </c>
      <c r="R41" s="75" t="s">
        <v>50</v>
      </c>
      <c r="S41" s="1"/>
      <c r="T41" s="2"/>
    </row>
    <row r="42" spans="2:20" s="105" customFormat="1" ht="42.75">
      <c r="B42" s="109">
        <v>34</v>
      </c>
      <c r="C42" s="116">
        <v>103</v>
      </c>
      <c r="D42" s="35" t="s">
        <v>13</v>
      </c>
      <c r="E42" s="33" t="s">
        <v>155</v>
      </c>
      <c r="F42" s="48">
        <v>18203523</v>
      </c>
      <c r="G42" s="127"/>
      <c r="H42" s="126"/>
      <c r="I42" s="170">
        <v>41648</v>
      </c>
      <c r="J42" s="37">
        <v>41648</v>
      </c>
      <c r="K42" s="116">
        <v>6</v>
      </c>
      <c r="L42" s="116">
        <v>1</v>
      </c>
      <c r="M42" s="140"/>
      <c r="N42" s="116"/>
      <c r="O42" s="7" t="s">
        <v>96</v>
      </c>
      <c r="P42" s="7">
        <v>1</v>
      </c>
      <c r="Q42" s="7">
        <v>9</v>
      </c>
      <c r="R42" s="75" t="s">
        <v>50</v>
      </c>
      <c r="S42" s="1"/>
      <c r="T42" s="2"/>
    </row>
    <row r="43" spans="2:20" s="105" customFormat="1" ht="42.75">
      <c r="B43" s="109">
        <v>35</v>
      </c>
      <c r="C43" s="116">
        <v>103</v>
      </c>
      <c r="D43" s="35" t="s">
        <v>13</v>
      </c>
      <c r="E43" s="33" t="s">
        <v>156</v>
      </c>
      <c r="F43" s="48">
        <v>17803485</v>
      </c>
      <c r="G43" s="127"/>
      <c r="H43" s="126"/>
      <c r="I43" s="170">
        <v>41649</v>
      </c>
      <c r="J43" s="37">
        <v>41716</v>
      </c>
      <c r="K43" s="116">
        <v>6</v>
      </c>
      <c r="L43" s="116">
        <v>1</v>
      </c>
      <c r="M43" s="140"/>
      <c r="N43" s="116"/>
      <c r="O43" s="7" t="s">
        <v>96</v>
      </c>
      <c r="P43" s="7">
        <v>1</v>
      </c>
      <c r="Q43" s="7">
        <v>20</v>
      </c>
      <c r="R43" s="75" t="s">
        <v>50</v>
      </c>
      <c r="S43" s="1"/>
      <c r="T43" s="2"/>
    </row>
    <row r="44" spans="2:20" s="105" customFormat="1" ht="42.75">
      <c r="B44" s="109">
        <v>36</v>
      </c>
      <c r="C44" s="116">
        <v>103</v>
      </c>
      <c r="D44" s="35" t="s">
        <v>13</v>
      </c>
      <c r="E44" s="33" t="s">
        <v>157</v>
      </c>
      <c r="F44" s="48">
        <v>18203534</v>
      </c>
      <c r="G44" s="127"/>
      <c r="H44" s="126"/>
      <c r="I44" s="170">
        <v>41653</v>
      </c>
      <c r="J44" s="37">
        <v>41676</v>
      </c>
      <c r="K44" s="116">
        <v>6</v>
      </c>
      <c r="L44" s="116">
        <v>1</v>
      </c>
      <c r="M44" s="140"/>
      <c r="N44" s="116"/>
      <c r="O44" s="7" t="s">
        <v>96</v>
      </c>
      <c r="P44" s="7">
        <v>1</v>
      </c>
      <c r="Q44" s="7">
        <v>4</v>
      </c>
      <c r="R44" s="75" t="s">
        <v>50</v>
      </c>
      <c r="S44" s="1"/>
      <c r="T44" s="2"/>
    </row>
    <row r="45" spans="2:20" s="105" customFormat="1" ht="42.75">
      <c r="B45" s="109">
        <v>37</v>
      </c>
      <c r="C45" s="116">
        <v>103</v>
      </c>
      <c r="D45" s="35" t="s">
        <v>13</v>
      </c>
      <c r="E45" s="33" t="s">
        <v>158</v>
      </c>
      <c r="F45" s="48">
        <v>18203535</v>
      </c>
      <c r="G45" s="127"/>
      <c r="H45" s="126"/>
      <c r="I45" s="170">
        <v>41653</v>
      </c>
      <c r="J45" s="37">
        <v>41655</v>
      </c>
      <c r="K45" s="116">
        <v>6</v>
      </c>
      <c r="L45" s="116">
        <v>1</v>
      </c>
      <c r="M45" s="140"/>
      <c r="N45" s="116"/>
      <c r="O45" s="7" t="s">
        <v>96</v>
      </c>
      <c r="P45" s="7">
        <v>1</v>
      </c>
      <c r="Q45" s="7">
        <v>5</v>
      </c>
      <c r="R45" s="75" t="s">
        <v>50</v>
      </c>
      <c r="S45" s="1"/>
      <c r="T45" s="2"/>
    </row>
    <row r="46" spans="2:20" s="105" customFormat="1" ht="42.75">
      <c r="B46" s="109">
        <v>38</v>
      </c>
      <c r="C46" s="116">
        <v>103</v>
      </c>
      <c r="D46" s="35" t="s">
        <v>13</v>
      </c>
      <c r="E46" s="33" t="s">
        <v>159</v>
      </c>
      <c r="F46" s="48">
        <v>18203536</v>
      </c>
      <c r="G46" s="127"/>
      <c r="H46" s="126"/>
      <c r="I46" s="170">
        <v>41653</v>
      </c>
      <c r="J46" s="37">
        <v>41675</v>
      </c>
      <c r="K46" s="116">
        <v>6</v>
      </c>
      <c r="L46" s="116">
        <v>1</v>
      </c>
      <c r="M46" s="140"/>
      <c r="N46" s="116"/>
      <c r="O46" s="7" t="s">
        <v>96</v>
      </c>
      <c r="P46" s="7">
        <v>1</v>
      </c>
      <c r="Q46" s="7">
        <v>3</v>
      </c>
      <c r="R46" s="75" t="s">
        <v>50</v>
      </c>
      <c r="S46" s="1"/>
      <c r="T46" s="2"/>
    </row>
    <row r="47" spans="2:20" s="105" customFormat="1" ht="42.75">
      <c r="B47" s="109">
        <v>39</v>
      </c>
      <c r="C47" s="116">
        <v>103</v>
      </c>
      <c r="D47" s="35" t="s">
        <v>13</v>
      </c>
      <c r="E47" s="33" t="s">
        <v>160</v>
      </c>
      <c r="F47" s="48">
        <v>17803601</v>
      </c>
      <c r="G47" s="127"/>
      <c r="H47" s="126"/>
      <c r="I47" s="170">
        <v>41654</v>
      </c>
      <c r="J47" s="37">
        <v>41834</v>
      </c>
      <c r="K47" s="116">
        <v>6</v>
      </c>
      <c r="L47" s="116">
        <v>1</v>
      </c>
      <c r="M47" s="140"/>
      <c r="N47" s="116"/>
      <c r="O47" s="7" t="s">
        <v>96</v>
      </c>
      <c r="P47" s="7">
        <v>1</v>
      </c>
      <c r="Q47" s="7">
        <v>6</v>
      </c>
      <c r="R47" s="75" t="s">
        <v>50</v>
      </c>
      <c r="S47" s="1"/>
      <c r="T47" s="2"/>
    </row>
    <row r="48" spans="2:20" s="105" customFormat="1" ht="42.75">
      <c r="B48" s="109">
        <v>40</v>
      </c>
      <c r="C48" s="116">
        <v>103</v>
      </c>
      <c r="D48" s="35" t="s">
        <v>13</v>
      </c>
      <c r="E48" s="33" t="s">
        <v>161</v>
      </c>
      <c r="F48" s="48">
        <v>18203540</v>
      </c>
      <c r="G48" s="127"/>
      <c r="H48" s="126"/>
      <c r="I48" s="170">
        <v>41655</v>
      </c>
      <c r="J48" s="37">
        <v>41661</v>
      </c>
      <c r="K48" s="116">
        <v>6</v>
      </c>
      <c r="L48" s="116">
        <v>1</v>
      </c>
      <c r="M48" s="140"/>
      <c r="N48" s="116"/>
      <c r="O48" s="7" t="s">
        <v>96</v>
      </c>
      <c r="P48" s="7">
        <v>1</v>
      </c>
      <c r="Q48" s="7">
        <v>8</v>
      </c>
      <c r="R48" s="75" t="s">
        <v>50</v>
      </c>
      <c r="S48" s="1"/>
      <c r="T48" s="2"/>
    </row>
    <row r="49" spans="2:20" s="105" customFormat="1" ht="42.75">
      <c r="B49" s="109">
        <v>41</v>
      </c>
      <c r="C49" s="116">
        <v>103</v>
      </c>
      <c r="D49" s="35" t="s">
        <v>13</v>
      </c>
      <c r="E49" s="33" t="s">
        <v>162</v>
      </c>
      <c r="F49" s="48">
        <v>18203541</v>
      </c>
      <c r="G49" s="127"/>
      <c r="H49" s="126"/>
      <c r="I49" s="170">
        <v>41656</v>
      </c>
      <c r="J49" s="37">
        <v>41656</v>
      </c>
      <c r="K49" s="116">
        <v>6</v>
      </c>
      <c r="L49" s="116">
        <v>1</v>
      </c>
      <c r="M49" s="140"/>
      <c r="N49" s="116"/>
      <c r="O49" s="7" t="s">
        <v>96</v>
      </c>
      <c r="P49" s="7">
        <v>1</v>
      </c>
      <c r="Q49" s="7">
        <v>14</v>
      </c>
      <c r="R49" s="75" t="s">
        <v>50</v>
      </c>
      <c r="S49" s="1"/>
      <c r="T49" s="2"/>
    </row>
    <row r="50" spans="2:20" s="105" customFormat="1" ht="42.75">
      <c r="B50" s="109">
        <v>42</v>
      </c>
      <c r="C50" s="116">
        <v>103</v>
      </c>
      <c r="D50" s="35" t="s">
        <v>13</v>
      </c>
      <c r="E50" s="33" t="s">
        <v>163</v>
      </c>
      <c r="F50" s="48">
        <v>18203544</v>
      </c>
      <c r="G50" s="127"/>
      <c r="H50" s="126"/>
      <c r="I50" s="170">
        <v>41656</v>
      </c>
      <c r="J50" s="37">
        <v>41670</v>
      </c>
      <c r="K50" s="116">
        <v>6</v>
      </c>
      <c r="L50" s="116">
        <v>1</v>
      </c>
      <c r="M50" s="140"/>
      <c r="N50" s="116"/>
      <c r="O50" s="7" t="s">
        <v>96</v>
      </c>
      <c r="P50" s="7">
        <v>1</v>
      </c>
      <c r="Q50" s="7">
        <v>8</v>
      </c>
      <c r="R50" s="75" t="s">
        <v>50</v>
      </c>
      <c r="S50" s="1"/>
      <c r="T50" s="2"/>
    </row>
    <row r="51" spans="2:20" s="105" customFormat="1" ht="42.75">
      <c r="B51" s="109">
        <v>43</v>
      </c>
      <c r="C51" s="116">
        <v>103</v>
      </c>
      <c r="D51" s="35" t="s">
        <v>13</v>
      </c>
      <c r="E51" s="33" t="s">
        <v>164</v>
      </c>
      <c r="F51" s="48">
        <v>18203545</v>
      </c>
      <c r="G51" s="127"/>
      <c r="H51" s="126"/>
      <c r="I51" s="170">
        <v>41656</v>
      </c>
      <c r="J51" s="37">
        <v>41667</v>
      </c>
      <c r="K51" s="116">
        <v>6</v>
      </c>
      <c r="L51" s="116">
        <v>1</v>
      </c>
      <c r="M51" s="140"/>
      <c r="N51" s="116"/>
      <c r="O51" s="7" t="s">
        <v>96</v>
      </c>
      <c r="P51" s="7">
        <v>1</v>
      </c>
      <c r="Q51" s="7">
        <v>6</v>
      </c>
      <c r="R51" s="75" t="s">
        <v>50</v>
      </c>
      <c r="S51" s="1"/>
      <c r="T51" s="2"/>
    </row>
    <row r="52" spans="2:20" s="105" customFormat="1" ht="42.75">
      <c r="B52" s="109">
        <v>44</v>
      </c>
      <c r="C52" s="116">
        <v>103</v>
      </c>
      <c r="D52" s="35" t="s">
        <v>13</v>
      </c>
      <c r="E52" s="33" t="s">
        <v>165</v>
      </c>
      <c r="F52" s="48">
        <v>18203548</v>
      </c>
      <c r="G52" s="127"/>
      <c r="H52" s="126"/>
      <c r="I52" s="170">
        <v>41656</v>
      </c>
      <c r="J52" s="37">
        <v>41660</v>
      </c>
      <c r="K52" s="116">
        <v>6</v>
      </c>
      <c r="L52" s="116">
        <v>1</v>
      </c>
      <c r="M52" s="140"/>
      <c r="N52" s="116"/>
      <c r="O52" s="7" t="s">
        <v>96</v>
      </c>
      <c r="P52" s="7">
        <v>1</v>
      </c>
      <c r="Q52" s="7">
        <v>5</v>
      </c>
      <c r="R52" s="75" t="s">
        <v>50</v>
      </c>
      <c r="S52" s="1"/>
      <c r="T52" s="2"/>
    </row>
    <row r="53" spans="2:20" s="105" customFormat="1" ht="42.75">
      <c r="B53" s="109">
        <v>45</v>
      </c>
      <c r="C53" s="116">
        <v>103</v>
      </c>
      <c r="D53" s="35" t="s">
        <v>13</v>
      </c>
      <c r="E53" s="33" t="s">
        <v>165</v>
      </c>
      <c r="F53" s="48">
        <v>18203549</v>
      </c>
      <c r="G53" s="127"/>
      <c r="H53" s="126"/>
      <c r="I53" s="170">
        <v>41656</v>
      </c>
      <c r="J53" s="37">
        <v>41660</v>
      </c>
      <c r="K53" s="116">
        <v>6</v>
      </c>
      <c r="L53" s="116">
        <v>1</v>
      </c>
      <c r="M53" s="140"/>
      <c r="N53" s="116"/>
      <c r="O53" s="7" t="s">
        <v>96</v>
      </c>
      <c r="P53" s="7">
        <v>1</v>
      </c>
      <c r="Q53" s="7">
        <v>5</v>
      </c>
      <c r="R53" s="75" t="s">
        <v>50</v>
      </c>
      <c r="S53" s="1"/>
      <c r="T53" s="2"/>
    </row>
    <row r="54" spans="2:20" s="105" customFormat="1" ht="42.75">
      <c r="B54" s="109">
        <v>46</v>
      </c>
      <c r="C54" s="116">
        <v>103</v>
      </c>
      <c r="D54" s="35" t="s">
        <v>13</v>
      </c>
      <c r="E54" s="33" t="s">
        <v>166</v>
      </c>
      <c r="F54" s="48">
        <v>18203551</v>
      </c>
      <c r="G54" s="127"/>
      <c r="H54" s="126"/>
      <c r="I54" s="170">
        <v>41656</v>
      </c>
      <c r="J54" s="37">
        <v>41659</v>
      </c>
      <c r="K54" s="116">
        <v>6</v>
      </c>
      <c r="L54" s="116">
        <v>1</v>
      </c>
      <c r="M54" s="140"/>
      <c r="N54" s="116"/>
      <c r="O54" s="7" t="s">
        <v>96</v>
      </c>
      <c r="P54" s="7">
        <v>1</v>
      </c>
      <c r="Q54" s="7">
        <v>5</v>
      </c>
      <c r="R54" s="75" t="s">
        <v>50</v>
      </c>
      <c r="S54" s="1"/>
      <c r="T54" s="2"/>
    </row>
    <row r="55" spans="2:20" s="105" customFormat="1" ht="42.75">
      <c r="B55" s="109">
        <v>47</v>
      </c>
      <c r="C55" s="116">
        <v>103</v>
      </c>
      <c r="D55" s="35" t="s">
        <v>13</v>
      </c>
      <c r="E55" s="33" t="s">
        <v>166</v>
      </c>
      <c r="F55" s="48">
        <v>18203552</v>
      </c>
      <c r="G55" s="127"/>
      <c r="H55" s="126"/>
      <c r="I55" s="170">
        <v>41656</v>
      </c>
      <c r="J55" s="37">
        <v>41675</v>
      </c>
      <c r="K55" s="116">
        <v>6</v>
      </c>
      <c r="L55" s="116">
        <v>1</v>
      </c>
      <c r="M55" s="140"/>
      <c r="N55" s="116"/>
      <c r="O55" s="7" t="s">
        <v>96</v>
      </c>
      <c r="P55" s="7">
        <v>1</v>
      </c>
      <c r="Q55" s="7">
        <v>6</v>
      </c>
      <c r="R55" s="75" t="s">
        <v>50</v>
      </c>
      <c r="S55" s="1"/>
      <c r="T55" s="2"/>
    </row>
    <row r="56" spans="2:20" s="105" customFormat="1" ht="42.75">
      <c r="B56" s="109">
        <v>48</v>
      </c>
      <c r="C56" s="116">
        <v>103</v>
      </c>
      <c r="D56" s="35" t="s">
        <v>13</v>
      </c>
      <c r="E56" s="33" t="s">
        <v>167</v>
      </c>
      <c r="F56" s="48">
        <v>18203558</v>
      </c>
      <c r="G56" s="127"/>
      <c r="H56" s="126"/>
      <c r="I56" s="170">
        <v>41660</v>
      </c>
      <c r="J56" s="37">
        <v>41676</v>
      </c>
      <c r="K56" s="116">
        <v>6</v>
      </c>
      <c r="L56" s="116">
        <v>1</v>
      </c>
      <c r="M56" s="140"/>
      <c r="N56" s="116"/>
      <c r="O56" s="7" t="s">
        <v>96</v>
      </c>
      <c r="P56" s="7">
        <v>1</v>
      </c>
      <c r="Q56" s="7">
        <v>4</v>
      </c>
      <c r="R56" s="75" t="s">
        <v>50</v>
      </c>
      <c r="S56" s="1"/>
      <c r="T56" s="2"/>
    </row>
    <row r="57" spans="2:20" s="105" customFormat="1" ht="42.75">
      <c r="B57" s="109">
        <v>49</v>
      </c>
      <c r="C57" s="116">
        <v>103</v>
      </c>
      <c r="D57" s="35" t="s">
        <v>13</v>
      </c>
      <c r="E57" s="33" t="s">
        <v>168</v>
      </c>
      <c r="F57" s="48">
        <v>18203570</v>
      </c>
      <c r="G57" s="127"/>
      <c r="H57" s="126"/>
      <c r="I57" s="170">
        <v>41661</v>
      </c>
      <c r="J57" s="37">
        <v>41669</v>
      </c>
      <c r="K57" s="116">
        <v>6</v>
      </c>
      <c r="L57" s="116">
        <v>1</v>
      </c>
      <c r="M57" s="140"/>
      <c r="N57" s="116"/>
      <c r="O57" s="7" t="s">
        <v>96</v>
      </c>
      <c r="P57" s="7">
        <v>1</v>
      </c>
      <c r="Q57" s="7">
        <v>4</v>
      </c>
      <c r="R57" s="75" t="s">
        <v>50</v>
      </c>
      <c r="S57" s="1"/>
      <c r="T57" s="2"/>
    </row>
    <row r="58" spans="2:20" s="105" customFormat="1" ht="42.75">
      <c r="B58" s="109">
        <v>50</v>
      </c>
      <c r="C58" s="116">
        <v>103</v>
      </c>
      <c r="D58" s="35" t="s">
        <v>13</v>
      </c>
      <c r="E58" s="33" t="s">
        <v>162</v>
      </c>
      <c r="F58" s="48">
        <v>18203571</v>
      </c>
      <c r="G58" s="127"/>
      <c r="H58" s="126"/>
      <c r="I58" s="170">
        <v>41661</v>
      </c>
      <c r="J58" s="37">
        <v>41683</v>
      </c>
      <c r="K58" s="116">
        <v>6</v>
      </c>
      <c r="L58" s="116">
        <v>1</v>
      </c>
      <c r="M58" s="140"/>
      <c r="N58" s="116"/>
      <c r="O58" s="7" t="s">
        <v>96</v>
      </c>
      <c r="P58" s="7">
        <v>1</v>
      </c>
      <c r="Q58" s="7">
        <v>4</v>
      </c>
      <c r="R58" s="75" t="s">
        <v>50</v>
      </c>
      <c r="S58" s="1"/>
      <c r="T58" s="2"/>
    </row>
    <row r="59" spans="2:20" s="105" customFormat="1" ht="42.75">
      <c r="B59" s="109">
        <v>51</v>
      </c>
      <c r="C59" s="116">
        <v>103</v>
      </c>
      <c r="D59" s="35" t="s">
        <v>13</v>
      </c>
      <c r="E59" s="33" t="s">
        <v>169</v>
      </c>
      <c r="F59" s="48">
        <v>18203572</v>
      </c>
      <c r="G59" s="127"/>
      <c r="H59" s="126"/>
      <c r="I59" s="170">
        <v>41661</v>
      </c>
      <c r="J59" s="37">
        <v>41667</v>
      </c>
      <c r="K59" s="116">
        <v>6</v>
      </c>
      <c r="L59" s="116">
        <v>1</v>
      </c>
      <c r="M59" s="140"/>
      <c r="N59" s="116"/>
      <c r="O59" s="7" t="s">
        <v>96</v>
      </c>
      <c r="P59" s="7">
        <v>1</v>
      </c>
      <c r="Q59" s="7">
        <v>18</v>
      </c>
      <c r="R59" s="75" t="s">
        <v>50</v>
      </c>
      <c r="S59" s="1"/>
      <c r="T59" s="2"/>
    </row>
    <row r="60" spans="2:20" s="105" customFormat="1" ht="42.75">
      <c r="B60" s="109">
        <v>52</v>
      </c>
      <c r="C60" s="116">
        <v>103</v>
      </c>
      <c r="D60" s="35" t="s">
        <v>13</v>
      </c>
      <c r="E60" s="33" t="s">
        <v>170</v>
      </c>
      <c r="F60" s="48">
        <v>18203573</v>
      </c>
      <c r="G60" s="127"/>
      <c r="H60" s="126"/>
      <c r="I60" s="170">
        <v>41661</v>
      </c>
      <c r="J60" s="37">
        <v>41663</v>
      </c>
      <c r="K60" s="116">
        <v>6</v>
      </c>
      <c r="L60" s="116">
        <v>1</v>
      </c>
      <c r="M60" s="140"/>
      <c r="N60" s="116"/>
      <c r="O60" s="7" t="s">
        <v>96</v>
      </c>
      <c r="P60" s="7">
        <v>1</v>
      </c>
      <c r="Q60" s="7">
        <v>10</v>
      </c>
      <c r="R60" s="75" t="s">
        <v>50</v>
      </c>
      <c r="S60" s="1"/>
      <c r="T60" s="2"/>
    </row>
    <row r="61" spans="2:20" s="105" customFormat="1" ht="42.75">
      <c r="B61" s="109">
        <v>53</v>
      </c>
      <c r="C61" s="116">
        <v>103</v>
      </c>
      <c r="D61" s="35" t="s">
        <v>13</v>
      </c>
      <c r="E61" s="33" t="s">
        <v>169</v>
      </c>
      <c r="F61" s="48">
        <v>18203574</v>
      </c>
      <c r="G61" s="127"/>
      <c r="H61" s="126"/>
      <c r="I61" s="170">
        <v>41662</v>
      </c>
      <c r="J61" s="37">
        <v>41667</v>
      </c>
      <c r="K61" s="116">
        <v>6</v>
      </c>
      <c r="L61" s="116">
        <v>1</v>
      </c>
      <c r="M61" s="140"/>
      <c r="N61" s="116"/>
      <c r="O61" s="7" t="s">
        <v>96</v>
      </c>
      <c r="P61" s="7">
        <v>1</v>
      </c>
      <c r="Q61" s="7">
        <v>17</v>
      </c>
      <c r="R61" s="75" t="s">
        <v>50</v>
      </c>
      <c r="S61" s="1"/>
      <c r="T61" s="2"/>
    </row>
    <row r="62" spans="2:20" s="105" customFormat="1" ht="42.75">
      <c r="B62" s="109">
        <v>54</v>
      </c>
      <c r="C62" s="116">
        <v>103</v>
      </c>
      <c r="D62" s="35" t="s">
        <v>13</v>
      </c>
      <c r="E62" s="33" t="s">
        <v>165</v>
      </c>
      <c r="F62" s="48">
        <v>18203576</v>
      </c>
      <c r="G62" s="127"/>
      <c r="H62" s="126"/>
      <c r="I62" s="170">
        <v>41662</v>
      </c>
      <c r="J62" s="37">
        <v>41758</v>
      </c>
      <c r="K62" s="116">
        <v>6</v>
      </c>
      <c r="L62" s="116">
        <v>2</v>
      </c>
      <c r="M62" s="140"/>
      <c r="N62" s="116"/>
      <c r="O62" s="7" t="s">
        <v>96</v>
      </c>
      <c r="P62" s="7">
        <v>1</v>
      </c>
      <c r="Q62" s="7">
        <v>34</v>
      </c>
      <c r="R62" s="75" t="s">
        <v>50</v>
      </c>
      <c r="S62" s="1"/>
      <c r="T62" s="2"/>
    </row>
    <row r="63" spans="2:20" s="105" customFormat="1" ht="42.75">
      <c r="B63" s="109">
        <v>55</v>
      </c>
      <c r="C63" s="116">
        <v>103</v>
      </c>
      <c r="D63" s="35" t="s">
        <v>13</v>
      </c>
      <c r="E63" s="33" t="s">
        <v>171</v>
      </c>
      <c r="F63" s="48">
        <v>18203588</v>
      </c>
      <c r="G63" s="127"/>
      <c r="H63" s="126"/>
      <c r="I63" s="170">
        <v>41670</v>
      </c>
      <c r="J63" s="37">
        <v>41681</v>
      </c>
      <c r="K63" s="116">
        <v>6</v>
      </c>
      <c r="L63" s="116">
        <v>2</v>
      </c>
      <c r="M63" s="140"/>
      <c r="N63" s="116"/>
      <c r="O63" s="7" t="s">
        <v>96</v>
      </c>
      <c r="P63" s="7">
        <v>1</v>
      </c>
      <c r="Q63" s="7">
        <v>7</v>
      </c>
      <c r="R63" s="75" t="s">
        <v>50</v>
      </c>
      <c r="S63" s="1"/>
      <c r="T63" s="2"/>
    </row>
    <row r="64" spans="2:20" s="105" customFormat="1" ht="42.75">
      <c r="B64" s="109">
        <v>56</v>
      </c>
      <c r="C64" s="116">
        <v>103</v>
      </c>
      <c r="D64" s="35" t="s">
        <v>13</v>
      </c>
      <c r="E64" s="33" t="s">
        <v>172</v>
      </c>
      <c r="F64" s="48">
        <v>18203589</v>
      </c>
      <c r="G64" s="116"/>
      <c r="H64" s="126"/>
      <c r="I64" s="170">
        <v>41673</v>
      </c>
      <c r="J64" s="37">
        <v>41681</v>
      </c>
      <c r="K64" s="116">
        <v>6</v>
      </c>
      <c r="L64" s="116">
        <v>2</v>
      </c>
      <c r="M64" s="140"/>
      <c r="N64" s="116"/>
      <c r="O64" s="7" t="s">
        <v>96</v>
      </c>
      <c r="P64" s="51">
        <v>1</v>
      </c>
      <c r="Q64" s="51">
        <v>6</v>
      </c>
      <c r="R64" s="75" t="s">
        <v>50</v>
      </c>
      <c r="S64" s="1"/>
      <c r="T64" s="2"/>
    </row>
    <row r="65" spans="2:20" s="105" customFormat="1" ht="42.75">
      <c r="B65" s="109">
        <v>57</v>
      </c>
      <c r="C65" s="116">
        <v>103</v>
      </c>
      <c r="D65" s="35" t="s">
        <v>13</v>
      </c>
      <c r="E65" s="33" t="s">
        <v>173</v>
      </c>
      <c r="F65" s="48">
        <v>17910484</v>
      </c>
      <c r="G65" s="127"/>
      <c r="H65" s="126"/>
      <c r="I65" s="170">
        <v>41674</v>
      </c>
      <c r="J65" s="37">
        <v>41709</v>
      </c>
      <c r="K65" s="116">
        <v>6</v>
      </c>
      <c r="L65" s="116">
        <v>2</v>
      </c>
      <c r="M65" s="140"/>
      <c r="N65" s="116"/>
      <c r="O65" s="7" t="s">
        <v>96</v>
      </c>
      <c r="P65" s="7">
        <v>1</v>
      </c>
      <c r="Q65" s="7">
        <v>15</v>
      </c>
      <c r="R65" s="75" t="s">
        <v>50</v>
      </c>
      <c r="S65" s="1"/>
      <c r="T65" s="2"/>
    </row>
    <row r="66" spans="2:20" s="105" customFormat="1" ht="42.75">
      <c r="B66" s="109">
        <v>58</v>
      </c>
      <c r="C66" s="116">
        <v>103</v>
      </c>
      <c r="D66" s="35" t="s">
        <v>13</v>
      </c>
      <c r="E66" s="33" t="s">
        <v>174</v>
      </c>
      <c r="F66" s="48">
        <v>18203593</v>
      </c>
      <c r="G66" s="127"/>
      <c r="H66" s="126"/>
      <c r="I66" s="170">
        <v>41674</v>
      </c>
      <c r="J66" s="37">
        <v>41682</v>
      </c>
      <c r="K66" s="116">
        <v>6</v>
      </c>
      <c r="L66" s="116">
        <v>2</v>
      </c>
      <c r="M66" s="140"/>
      <c r="N66" s="116"/>
      <c r="O66" s="7" t="s">
        <v>96</v>
      </c>
      <c r="P66" s="7">
        <v>1</v>
      </c>
      <c r="Q66" s="7">
        <v>3</v>
      </c>
      <c r="R66" s="75" t="s">
        <v>50</v>
      </c>
      <c r="S66" s="1"/>
      <c r="T66" s="2"/>
    </row>
    <row r="67" spans="2:20" s="105" customFormat="1" ht="42.75">
      <c r="B67" s="109">
        <v>59</v>
      </c>
      <c r="C67" s="116">
        <v>103</v>
      </c>
      <c r="D67" s="35" t="s">
        <v>13</v>
      </c>
      <c r="E67" s="33" t="s">
        <v>171</v>
      </c>
      <c r="F67" s="48">
        <v>18203594</v>
      </c>
      <c r="G67" s="127"/>
      <c r="H67" s="126"/>
      <c r="I67" s="170">
        <v>41676</v>
      </c>
      <c r="J67" s="37">
        <v>41675</v>
      </c>
      <c r="K67" s="116">
        <v>6</v>
      </c>
      <c r="L67" s="116">
        <v>2</v>
      </c>
      <c r="M67" s="140"/>
      <c r="N67" s="116"/>
      <c r="O67" s="7" t="s">
        <v>96</v>
      </c>
      <c r="P67" s="7">
        <v>1</v>
      </c>
      <c r="Q67" s="7">
        <v>6</v>
      </c>
      <c r="R67" s="75" t="s">
        <v>50</v>
      </c>
      <c r="S67" s="1"/>
      <c r="T67" s="2"/>
    </row>
    <row r="68" spans="2:20" s="105" customFormat="1" ht="42.75">
      <c r="B68" s="109">
        <v>60</v>
      </c>
      <c r="C68" s="116">
        <v>103</v>
      </c>
      <c r="D68" s="35" t="s">
        <v>13</v>
      </c>
      <c r="E68" s="33" t="s">
        <v>175</v>
      </c>
      <c r="F68" s="48">
        <v>18203595</v>
      </c>
      <c r="G68" s="127"/>
      <c r="H68" s="126"/>
      <c r="I68" s="170">
        <v>41676</v>
      </c>
      <c r="J68" s="37">
        <v>41682</v>
      </c>
      <c r="K68" s="116">
        <v>6</v>
      </c>
      <c r="L68" s="116">
        <v>2</v>
      </c>
      <c r="M68" s="140"/>
      <c r="N68" s="116"/>
      <c r="O68" s="7" t="s">
        <v>96</v>
      </c>
      <c r="P68" s="7">
        <v>1</v>
      </c>
      <c r="Q68" s="7">
        <v>4</v>
      </c>
      <c r="R68" s="75" t="s">
        <v>50</v>
      </c>
      <c r="S68" s="1"/>
      <c r="T68" s="2"/>
    </row>
    <row r="69" spans="2:20" s="105" customFormat="1" ht="42.75">
      <c r="B69" s="109">
        <v>61</v>
      </c>
      <c r="C69" s="116">
        <v>103</v>
      </c>
      <c r="D69" s="35" t="s">
        <v>13</v>
      </c>
      <c r="E69" s="33" t="s">
        <v>176</v>
      </c>
      <c r="F69" s="48">
        <v>17804310</v>
      </c>
      <c r="G69" s="127"/>
      <c r="H69" s="126"/>
      <c r="I69" s="170">
        <v>41680</v>
      </c>
      <c r="J69" s="37">
        <v>41695</v>
      </c>
      <c r="K69" s="116">
        <v>6</v>
      </c>
      <c r="L69" s="116">
        <v>2</v>
      </c>
      <c r="M69" s="140"/>
      <c r="N69" s="116"/>
      <c r="O69" s="7" t="s">
        <v>96</v>
      </c>
      <c r="P69" s="7">
        <v>1</v>
      </c>
      <c r="Q69" s="7">
        <v>4</v>
      </c>
      <c r="R69" s="75" t="s">
        <v>50</v>
      </c>
      <c r="S69" s="1"/>
      <c r="T69" s="2"/>
    </row>
    <row r="70" spans="2:20" s="105" customFormat="1" ht="42.75">
      <c r="B70" s="109">
        <v>62</v>
      </c>
      <c r="C70" s="116">
        <v>103</v>
      </c>
      <c r="D70" s="35" t="s">
        <v>13</v>
      </c>
      <c r="E70" s="33" t="s">
        <v>177</v>
      </c>
      <c r="F70" s="48">
        <v>18203601</v>
      </c>
      <c r="G70" s="127"/>
      <c r="H70" s="126"/>
      <c r="I70" s="170">
        <v>41681</v>
      </c>
      <c r="J70" s="37">
        <v>41683</v>
      </c>
      <c r="K70" s="116">
        <v>6</v>
      </c>
      <c r="L70" s="116">
        <v>2</v>
      </c>
      <c r="M70" s="140"/>
      <c r="N70" s="116"/>
      <c r="O70" s="7" t="s">
        <v>96</v>
      </c>
      <c r="P70" s="7">
        <v>1</v>
      </c>
      <c r="Q70" s="7">
        <v>7</v>
      </c>
      <c r="R70" s="75" t="s">
        <v>50</v>
      </c>
      <c r="S70" s="1"/>
      <c r="T70" s="2"/>
    </row>
    <row r="71" spans="2:20" s="105" customFormat="1" ht="42.75">
      <c r="B71" s="109">
        <v>63</v>
      </c>
      <c r="C71" s="116">
        <v>103</v>
      </c>
      <c r="D71" s="35" t="s">
        <v>13</v>
      </c>
      <c r="E71" s="33" t="s">
        <v>178</v>
      </c>
      <c r="F71" s="48">
        <v>18203603</v>
      </c>
      <c r="G71" s="127"/>
      <c r="H71" s="126"/>
      <c r="I71" s="170">
        <v>41681</v>
      </c>
      <c r="J71" s="37">
        <v>41682</v>
      </c>
      <c r="K71" s="116">
        <v>6</v>
      </c>
      <c r="L71" s="116">
        <v>2</v>
      </c>
      <c r="M71" s="140"/>
      <c r="N71" s="116"/>
      <c r="O71" s="7" t="s">
        <v>96</v>
      </c>
      <c r="P71" s="7">
        <v>1</v>
      </c>
      <c r="Q71" s="7">
        <v>11</v>
      </c>
      <c r="R71" s="75" t="s">
        <v>50</v>
      </c>
      <c r="S71" s="1"/>
      <c r="T71" s="2"/>
    </row>
    <row r="72" spans="2:20" s="105" customFormat="1" ht="42.75">
      <c r="B72" s="109">
        <v>64</v>
      </c>
      <c r="C72" s="116">
        <v>103</v>
      </c>
      <c r="D72" s="35" t="s">
        <v>13</v>
      </c>
      <c r="E72" s="33" t="s">
        <v>172</v>
      </c>
      <c r="F72" s="48">
        <v>18203605</v>
      </c>
      <c r="G72" s="127"/>
      <c r="H72" s="126"/>
      <c r="I72" s="170">
        <v>41681</v>
      </c>
      <c r="J72" s="37">
        <v>41697</v>
      </c>
      <c r="K72" s="116">
        <v>6</v>
      </c>
      <c r="L72" s="116">
        <v>2</v>
      </c>
      <c r="M72" s="140"/>
      <c r="N72" s="116"/>
      <c r="O72" s="7" t="s">
        <v>96</v>
      </c>
      <c r="P72" s="7">
        <v>1</v>
      </c>
      <c r="Q72" s="7">
        <v>4</v>
      </c>
      <c r="R72" s="75" t="s">
        <v>50</v>
      </c>
      <c r="S72" s="1"/>
      <c r="T72" s="2"/>
    </row>
    <row r="73" spans="2:20" s="105" customFormat="1" ht="42.75">
      <c r="B73" s="109">
        <v>65</v>
      </c>
      <c r="C73" s="116">
        <v>103</v>
      </c>
      <c r="D73" s="35" t="s">
        <v>13</v>
      </c>
      <c r="E73" s="33" t="s">
        <v>179</v>
      </c>
      <c r="F73" s="48">
        <v>18203606</v>
      </c>
      <c r="G73" s="127"/>
      <c r="H73" s="126"/>
      <c r="I73" s="170">
        <v>41682</v>
      </c>
      <c r="J73" s="37">
        <v>41705</v>
      </c>
      <c r="K73" s="116">
        <v>6</v>
      </c>
      <c r="L73" s="116">
        <v>2</v>
      </c>
      <c r="M73" s="140"/>
      <c r="N73" s="116"/>
      <c r="O73" s="7" t="s">
        <v>96</v>
      </c>
      <c r="P73" s="7">
        <v>1</v>
      </c>
      <c r="Q73" s="7">
        <v>5</v>
      </c>
      <c r="R73" s="75" t="s">
        <v>50</v>
      </c>
      <c r="S73" s="1"/>
      <c r="T73" s="2"/>
    </row>
    <row r="74" spans="2:20" s="105" customFormat="1" ht="42.75">
      <c r="B74" s="109">
        <v>66</v>
      </c>
      <c r="C74" s="116">
        <v>103</v>
      </c>
      <c r="D74" s="35" t="s">
        <v>13</v>
      </c>
      <c r="E74" s="33" t="s">
        <v>180</v>
      </c>
      <c r="F74" s="48">
        <v>18203607</v>
      </c>
      <c r="G74" s="127"/>
      <c r="H74" s="126"/>
      <c r="I74" s="170">
        <v>41683</v>
      </c>
      <c r="J74" s="37">
        <v>41682</v>
      </c>
      <c r="K74" s="116">
        <v>6</v>
      </c>
      <c r="L74" s="116">
        <v>2</v>
      </c>
      <c r="M74" s="140"/>
      <c r="N74" s="116"/>
      <c r="O74" s="7" t="s">
        <v>96</v>
      </c>
      <c r="P74" s="7">
        <v>1</v>
      </c>
      <c r="Q74" s="7">
        <v>6</v>
      </c>
      <c r="R74" s="75" t="s">
        <v>50</v>
      </c>
      <c r="S74" s="1"/>
      <c r="T74" s="2"/>
    </row>
    <row r="75" spans="2:20" s="105" customFormat="1" ht="42.75">
      <c r="B75" s="109">
        <v>67</v>
      </c>
      <c r="C75" s="116">
        <v>103</v>
      </c>
      <c r="D75" s="35" t="s">
        <v>13</v>
      </c>
      <c r="E75" s="33" t="s">
        <v>181</v>
      </c>
      <c r="F75" s="48">
        <v>18203609</v>
      </c>
      <c r="G75" s="127"/>
      <c r="H75" s="126"/>
      <c r="I75" s="170">
        <v>41683</v>
      </c>
      <c r="J75" s="37">
        <v>41703</v>
      </c>
      <c r="K75" s="116">
        <v>6</v>
      </c>
      <c r="L75" s="116">
        <v>2</v>
      </c>
      <c r="M75" s="140"/>
      <c r="N75" s="116"/>
      <c r="O75" s="7" t="s">
        <v>96</v>
      </c>
      <c r="P75" s="7">
        <v>1</v>
      </c>
      <c r="Q75" s="7">
        <v>6</v>
      </c>
      <c r="R75" s="75" t="s">
        <v>50</v>
      </c>
      <c r="S75" s="1"/>
      <c r="T75" s="2"/>
    </row>
    <row r="76" spans="2:20" s="105" customFormat="1" ht="42.75">
      <c r="B76" s="109">
        <v>68</v>
      </c>
      <c r="C76" s="116">
        <v>103</v>
      </c>
      <c r="D76" s="35" t="s">
        <v>13</v>
      </c>
      <c r="E76" s="33" t="s">
        <v>182</v>
      </c>
      <c r="F76" s="48">
        <v>18203611</v>
      </c>
      <c r="G76" s="127"/>
      <c r="H76" s="126"/>
      <c r="I76" s="170">
        <v>41687</v>
      </c>
      <c r="J76" s="37">
        <v>41688</v>
      </c>
      <c r="K76" s="116">
        <v>6</v>
      </c>
      <c r="L76" s="116">
        <v>2</v>
      </c>
      <c r="M76" s="140"/>
      <c r="N76" s="116"/>
      <c r="O76" s="7" t="s">
        <v>96</v>
      </c>
      <c r="P76" s="7">
        <v>1</v>
      </c>
      <c r="Q76" s="7">
        <v>6</v>
      </c>
      <c r="R76" s="75" t="s">
        <v>50</v>
      </c>
      <c r="S76" s="1"/>
      <c r="T76" s="2"/>
    </row>
    <row r="77" spans="2:20" s="105" customFormat="1" ht="42.75">
      <c r="B77" s="109">
        <v>69</v>
      </c>
      <c r="C77" s="116">
        <v>103</v>
      </c>
      <c r="D77" s="35" t="s">
        <v>13</v>
      </c>
      <c r="E77" s="33" t="s">
        <v>183</v>
      </c>
      <c r="F77" s="48">
        <v>17804527</v>
      </c>
      <c r="G77" s="127"/>
      <c r="H77" s="126"/>
      <c r="I77" s="170">
        <v>41689</v>
      </c>
      <c r="J77" s="37">
        <v>41718</v>
      </c>
      <c r="K77" s="116">
        <v>6</v>
      </c>
      <c r="L77" s="116">
        <v>2</v>
      </c>
      <c r="M77" s="140"/>
      <c r="N77" s="116"/>
      <c r="O77" s="7" t="s">
        <v>96</v>
      </c>
      <c r="P77" s="7">
        <v>1</v>
      </c>
      <c r="Q77" s="7">
        <v>5</v>
      </c>
      <c r="R77" s="75" t="s">
        <v>50</v>
      </c>
      <c r="S77" s="1"/>
      <c r="T77" s="2"/>
    </row>
    <row r="78" spans="2:20" s="105" customFormat="1" ht="42.75">
      <c r="B78" s="109">
        <v>70</v>
      </c>
      <c r="C78" s="116">
        <v>103</v>
      </c>
      <c r="D78" s="35" t="s">
        <v>13</v>
      </c>
      <c r="E78" s="33" t="s">
        <v>184</v>
      </c>
      <c r="F78" s="48">
        <v>18203614</v>
      </c>
      <c r="G78" s="127"/>
      <c r="H78" s="126"/>
      <c r="I78" s="170">
        <v>41690</v>
      </c>
      <c r="J78" s="37">
        <v>41689</v>
      </c>
      <c r="K78" s="116">
        <v>6</v>
      </c>
      <c r="L78" s="116">
        <v>2</v>
      </c>
      <c r="M78" s="140"/>
      <c r="N78" s="116"/>
      <c r="O78" s="7" t="s">
        <v>96</v>
      </c>
      <c r="P78" s="7">
        <v>1</v>
      </c>
      <c r="Q78" s="7">
        <v>3</v>
      </c>
      <c r="R78" s="75" t="s">
        <v>50</v>
      </c>
      <c r="S78" s="1"/>
      <c r="T78" s="2"/>
    </row>
    <row r="79" spans="2:20" s="105" customFormat="1" ht="42.75">
      <c r="B79" s="109">
        <v>71</v>
      </c>
      <c r="C79" s="116">
        <v>103</v>
      </c>
      <c r="D79" s="35" t="s">
        <v>13</v>
      </c>
      <c r="E79" s="33" t="s">
        <v>184</v>
      </c>
      <c r="F79" s="48">
        <v>18203615</v>
      </c>
      <c r="G79" s="127"/>
      <c r="H79" s="126"/>
      <c r="I79" s="170">
        <v>41690</v>
      </c>
      <c r="J79" s="37">
        <v>41702</v>
      </c>
      <c r="K79" s="116">
        <v>6</v>
      </c>
      <c r="L79" s="116">
        <v>2</v>
      </c>
      <c r="M79" s="140"/>
      <c r="N79" s="116"/>
      <c r="O79" s="7" t="s">
        <v>96</v>
      </c>
      <c r="P79" s="7">
        <v>1</v>
      </c>
      <c r="Q79" s="7">
        <v>7</v>
      </c>
      <c r="R79" s="75" t="s">
        <v>50</v>
      </c>
      <c r="S79" s="1"/>
      <c r="T79" s="2"/>
    </row>
    <row r="80" spans="2:20" s="105" customFormat="1" ht="42.75">
      <c r="B80" s="109">
        <v>72</v>
      </c>
      <c r="C80" s="116">
        <v>103</v>
      </c>
      <c r="D80" s="35" t="s">
        <v>13</v>
      </c>
      <c r="E80" s="33" t="s">
        <v>185</v>
      </c>
      <c r="F80" s="48">
        <v>18203616</v>
      </c>
      <c r="G80" s="127"/>
      <c r="H80" s="126"/>
      <c r="I80" s="170">
        <v>41690</v>
      </c>
      <c r="J80" s="37">
        <v>41705</v>
      </c>
      <c r="K80" s="116">
        <v>6</v>
      </c>
      <c r="L80" s="116">
        <v>2</v>
      </c>
      <c r="M80" s="140"/>
      <c r="N80" s="116"/>
      <c r="O80" s="7" t="s">
        <v>96</v>
      </c>
      <c r="P80" s="7">
        <v>1</v>
      </c>
      <c r="Q80" s="7">
        <v>5</v>
      </c>
      <c r="R80" s="75" t="s">
        <v>50</v>
      </c>
      <c r="S80" s="1"/>
      <c r="T80" s="2"/>
    </row>
    <row r="81" spans="2:20" s="105" customFormat="1" ht="42.75">
      <c r="B81" s="109">
        <v>73</v>
      </c>
      <c r="C81" s="116">
        <v>103</v>
      </c>
      <c r="D81" s="35" t="s">
        <v>13</v>
      </c>
      <c r="E81" s="33" t="s">
        <v>186</v>
      </c>
      <c r="F81" s="48">
        <v>18203617</v>
      </c>
      <c r="G81" s="127"/>
      <c r="H81" s="126"/>
      <c r="I81" s="170">
        <v>41690</v>
      </c>
      <c r="J81" s="37">
        <v>41709</v>
      </c>
      <c r="K81" s="116">
        <v>6</v>
      </c>
      <c r="L81" s="116">
        <v>2</v>
      </c>
      <c r="M81" s="140"/>
      <c r="N81" s="116"/>
      <c r="O81" s="7" t="s">
        <v>96</v>
      </c>
      <c r="P81" s="7">
        <v>1</v>
      </c>
      <c r="Q81" s="7">
        <v>15</v>
      </c>
      <c r="R81" s="75" t="s">
        <v>50</v>
      </c>
      <c r="S81" s="1"/>
      <c r="T81" s="2"/>
    </row>
    <row r="82" spans="2:20" s="105" customFormat="1" ht="42.75">
      <c r="B82" s="109">
        <v>74</v>
      </c>
      <c r="C82" s="116">
        <v>103</v>
      </c>
      <c r="D82" s="35" t="s">
        <v>13</v>
      </c>
      <c r="E82" s="33" t="s">
        <v>181</v>
      </c>
      <c r="F82" s="48">
        <v>18203623</v>
      </c>
      <c r="G82" s="127"/>
      <c r="H82" s="126"/>
      <c r="I82" s="170">
        <v>41695</v>
      </c>
      <c r="J82" s="37">
        <v>41697</v>
      </c>
      <c r="K82" s="116">
        <v>6</v>
      </c>
      <c r="L82" s="116">
        <v>2</v>
      </c>
      <c r="M82" s="140"/>
      <c r="N82" s="116"/>
      <c r="O82" s="7" t="s">
        <v>96</v>
      </c>
      <c r="P82" s="7">
        <v>1</v>
      </c>
      <c r="Q82" s="7">
        <v>4</v>
      </c>
      <c r="R82" s="75" t="s">
        <v>50</v>
      </c>
      <c r="S82" s="1"/>
      <c r="T82" s="2"/>
    </row>
    <row r="83" spans="2:20" s="105" customFormat="1" ht="42.75">
      <c r="B83" s="109">
        <v>75</v>
      </c>
      <c r="C83" s="116">
        <v>103</v>
      </c>
      <c r="D83" s="35" t="s">
        <v>13</v>
      </c>
      <c r="E83" s="33" t="s">
        <v>187</v>
      </c>
      <c r="F83" s="48">
        <v>18203625</v>
      </c>
      <c r="G83" s="127"/>
      <c r="H83" s="126"/>
      <c r="I83" s="170">
        <v>41698</v>
      </c>
      <c r="J83" s="37">
        <v>41698</v>
      </c>
      <c r="K83" s="116">
        <v>6</v>
      </c>
      <c r="L83" s="116">
        <v>2</v>
      </c>
      <c r="M83" s="140"/>
      <c r="N83" s="116"/>
      <c r="O83" s="7" t="s">
        <v>96</v>
      </c>
      <c r="P83" s="7">
        <v>1</v>
      </c>
      <c r="Q83" s="7">
        <v>24</v>
      </c>
      <c r="R83" s="75" t="s">
        <v>50</v>
      </c>
      <c r="S83" s="1"/>
      <c r="T83" s="2"/>
    </row>
    <row r="84" spans="2:20" s="105" customFormat="1" ht="42.75">
      <c r="B84" s="109">
        <v>76</v>
      </c>
      <c r="C84" s="116">
        <v>103</v>
      </c>
      <c r="D84" s="35" t="s">
        <v>13</v>
      </c>
      <c r="E84" s="33" t="s">
        <v>187</v>
      </c>
      <c r="F84" s="48">
        <v>18203626</v>
      </c>
      <c r="G84" s="127"/>
      <c r="H84" s="126"/>
      <c r="I84" s="170">
        <v>41698</v>
      </c>
      <c r="J84" s="37">
        <v>41717</v>
      </c>
      <c r="K84" s="116">
        <v>6</v>
      </c>
      <c r="L84" s="116">
        <v>2</v>
      </c>
      <c r="M84" s="140"/>
      <c r="N84" s="116"/>
      <c r="O84" s="7" t="s">
        <v>96</v>
      </c>
      <c r="P84" s="7">
        <v>1</v>
      </c>
      <c r="Q84" s="7">
        <v>6</v>
      </c>
      <c r="R84" s="75" t="s">
        <v>50</v>
      </c>
      <c r="S84" s="1"/>
      <c r="T84" s="2"/>
    </row>
    <row r="85" spans="2:20" s="105" customFormat="1" ht="42.75">
      <c r="B85" s="109">
        <v>77</v>
      </c>
      <c r="C85" s="116">
        <v>103</v>
      </c>
      <c r="D85" s="35" t="s">
        <v>13</v>
      </c>
      <c r="E85" s="33" t="s">
        <v>182</v>
      </c>
      <c r="F85" s="48">
        <v>18203627</v>
      </c>
      <c r="G85" s="127"/>
      <c r="H85" s="126"/>
      <c r="I85" s="170">
        <v>41698</v>
      </c>
      <c r="J85" s="37">
        <v>41717</v>
      </c>
      <c r="K85" s="116">
        <v>6</v>
      </c>
      <c r="L85" s="116">
        <v>3</v>
      </c>
      <c r="M85" s="140"/>
      <c r="N85" s="116"/>
      <c r="O85" s="7" t="s">
        <v>96</v>
      </c>
      <c r="P85" s="7">
        <v>1</v>
      </c>
      <c r="Q85" s="7">
        <v>8</v>
      </c>
      <c r="R85" s="75" t="s">
        <v>50</v>
      </c>
      <c r="S85" s="1"/>
      <c r="T85" s="2"/>
    </row>
    <row r="86" spans="2:20" s="105" customFormat="1" ht="42.75">
      <c r="B86" s="109">
        <v>78</v>
      </c>
      <c r="C86" s="116">
        <v>103</v>
      </c>
      <c r="D86" s="35" t="s">
        <v>13</v>
      </c>
      <c r="E86" s="33" t="s">
        <v>188</v>
      </c>
      <c r="F86" s="48">
        <v>18203628</v>
      </c>
      <c r="G86" s="127"/>
      <c r="H86" s="126"/>
      <c r="I86" s="170">
        <v>41701</v>
      </c>
      <c r="J86" s="37">
        <v>41701</v>
      </c>
      <c r="K86" s="116">
        <v>6</v>
      </c>
      <c r="L86" s="116">
        <v>3</v>
      </c>
      <c r="M86" s="140"/>
      <c r="N86" s="116"/>
      <c r="O86" s="7" t="s">
        <v>96</v>
      </c>
      <c r="P86" s="7">
        <v>1</v>
      </c>
      <c r="Q86" s="7">
        <v>7</v>
      </c>
      <c r="R86" s="75" t="s">
        <v>50</v>
      </c>
      <c r="S86" s="1"/>
      <c r="T86" s="2"/>
    </row>
    <row r="87" spans="2:20" s="105" customFormat="1" ht="42.75">
      <c r="B87" s="109">
        <v>79</v>
      </c>
      <c r="C87" s="116">
        <v>103</v>
      </c>
      <c r="D87" s="35" t="s">
        <v>13</v>
      </c>
      <c r="E87" s="33" t="s">
        <v>189</v>
      </c>
      <c r="F87" s="48">
        <v>18011632</v>
      </c>
      <c r="G87" s="127"/>
      <c r="H87" s="126"/>
      <c r="I87" s="170">
        <v>41701</v>
      </c>
      <c r="J87" s="37">
        <v>41708</v>
      </c>
      <c r="K87" s="116">
        <v>6</v>
      </c>
      <c r="L87" s="116">
        <v>3</v>
      </c>
      <c r="M87" s="140"/>
      <c r="N87" s="116"/>
      <c r="O87" s="7" t="s">
        <v>96</v>
      </c>
      <c r="P87" s="7">
        <v>1</v>
      </c>
      <c r="Q87" s="7">
        <v>5</v>
      </c>
      <c r="R87" s="75" t="s">
        <v>50</v>
      </c>
      <c r="S87" s="1"/>
      <c r="T87" s="2"/>
    </row>
    <row r="88" spans="2:20" s="105" customFormat="1" ht="42.75">
      <c r="B88" s="109">
        <v>80</v>
      </c>
      <c r="C88" s="116">
        <v>103</v>
      </c>
      <c r="D88" s="35" t="s">
        <v>13</v>
      </c>
      <c r="E88" s="33" t="s">
        <v>188</v>
      </c>
      <c r="F88" s="48">
        <v>18203630</v>
      </c>
      <c r="G88" s="127"/>
      <c r="H88" s="126"/>
      <c r="I88" s="170">
        <v>41701</v>
      </c>
      <c r="J88" s="37">
        <v>41702</v>
      </c>
      <c r="K88" s="116">
        <v>6</v>
      </c>
      <c r="L88" s="116">
        <v>3</v>
      </c>
      <c r="M88" s="140"/>
      <c r="N88" s="116"/>
      <c r="O88" s="7" t="s">
        <v>96</v>
      </c>
      <c r="P88" s="7">
        <v>1</v>
      </c>
      <c r="Q88" s="7">
        <v>7</v>
      </c>
      <c r="R88" s="75" t="s">
        <v>50</v>
      </c>
      <c r="S88" s="1"/>
      <c r="T88" s="2"/>
    </row>
    <row r="89" spans="2:20" s="105" customFormat="1" ht="42.75">
      <c r="B89" s="109">
        <v>81</v>
      </c>
      <c r="C89" s="116">
        <v>103</v>
      </c>
      <c r="D89" s="35" t="s">
        <v>13</v>
      </c>
      <c r="E89" s="33" t="s">
        <v>190</v>
      </c>
      <c r="F89" s="48">
        <v>18203631</v>
      </c>
      <c r="G89" s="127"/>
      <c r="H89" s="126"/>
      <c r="I89" s="170">
        <v>41701</v>
      </c>
      <c r="J89" s="37">
        <v>41709</v>
      </c>
      <c r="K89" s="116">
        <v>6</v>
      </c>
      <c r="L89" s="116">
        <v>3</v>
      </c>
      <c r="M89" s="140"/>
      <c r="N89" s="116"/>
      <c r="O89" s="7" t="s">
        <v>96</v>
      </c>
      <c r="P89" s="7">
        <v>1</v>
      </c>
      <c r="Q89" s="7">
        <v>5</v>
      </c>
      <c r="R89" s="75" t="s">
        <v>50</v>
      </c>
      <c r="S89" s="1"/>
      <c r="T89" s="2"/>
    </row>
    <row r="90" spans="2:20" s="105" customFormat="1" ht="42.75">
      <c r="B90" s="109">
        <v>82</v>
      </c>
      <c r="C90" s="116">
        <v>103</v>
      </c>
      <c r="D90" s="35" t="s">
        <v>13</v>
      </c>
      <c r="E90" s="33" t="s">
        <v>191</v>
      </c>
      <c r="F90" s="48">
        <v>18203634</v>
      </c>
      <c r="G90" s="127"/>
      <c r="H90" s="126"/>
      <c r="I90" s="170">
        <v>41704</v>
      </c>
      <c r="J90" s="37">
        <v>41701</v>
      </c>
      <c r="K90" s="116">
        <v>6</v>
      </c>
      <c r="L90" s="116">
        <v>3</v>
      </c>
      <c r="M90" s="140"/>
      <c r="N90" s="116"/>
      <c r="O90" s="7" t="s">
        <v>96</v>
      </c>
      <c r="P90" s="7">
        <v>1</v>
      </c>
      <c r="Q90" s="7">
        <v>4</v>
      </c>
      <c r="R90" s="75" t="s">
        <v>50</v>
      </c>
      <c r="S90" s="1"/>
      <c r="T90" s="2"/>
    </row>
    <row r="91" spans="2:20" s="105" customFormat="1" ht="42.75">
      <c r="B91" s="109">
        <v>83</v>
      </c>
      <c r="C91" s="116">
        <v>103</v>
      </c>
      <c r="D91" s="35" t="s">
        <v>13</v>
      </c>
      <c r="E91" s="33" t="s">
        <v>190</v>
      </c>
      <c r="F91" s="48">
        <v>18203635</v>
      </c>
      <c r="G91" s="127"/>
      <c r="H91" s="126"/>
      <c r="I91" s="170">
        <v>41704</v>
      </c>
      <c r="J91" s="37">
        <v>41753</v>
      </c>
      <c r="K91" s="116">
        <v>6</v>
      </c>
      <c r="L91" s="116">
        <v>3</v>
      </c>
      <c r="M91" s="140"/>
      <c r="N91" s="116"/>
      <c r="O91" s="7" t="s">
        <v>96</v>
      </c>
      <c r="P91" s="7">
        <v>1</v>
      </c>
      <c r="Q91" s="7">
        <v>6</v>
      </c>
      <c r="R91" s="75" t="s">
        <v>50</v>
      </c>
      <c r="S91" s="1"/>
      <c r="T91" s="2"/>
    </row>
    <row r="92" spans="2:20" s="105" customFormat="1" ht="42.75">
      <c r="B92" s="109">
        <v>84</v>
      </c>
      <c r="C92" s="116">
        <v>103</v>
      </c>
      <c r="D92" s="35" t="s">
        <v>13</v>
      </c>
      <c r="E92" s="33" t="s">
        <v>192</v>
      </c>
      <c r="F92" s="48">
        <v>18203636</v>
      </c>
      <c r="G92" s="127"/>
      <c r="H92" s="126"/>
      <c r="I92" s="170">
        <v>41704</v>
      </c>
      <c r="J92" s="37">
        <v>41711</v>
      </c>
      <c r="K92" s="116">
        <v>6</v>
      </c>
      <c r="L92" s="116">
        <v>3</v>
      </c>
      <c r="M92" s="140"/>
      <c r="N92" s="116"/>
      <c r="O92" s="7" t="s">
        <v>96</v>
      </c>
      <c r="P92" s="7">
        <v>1</v>
      </c>
      <c r="Q92" s="7">
        <v>6</v>
      </c>
      <c r="R92" s="75" t="s">
        <v>50</v>
      </c>
      <c r="S92" s="1"/>
      <c r="T92" s="2"/>
    </row>
    <row r="93" spans="2:20" s="105" customFormat="1" ht="42.75">
      <c r="B93" s="109">
        <v>85</v>
      </c>
      <c r="C93" s="116">
        <v>103</v>
      </c>
      <c r="D93" s="35" t="s">
        <v>13</v>
      </c>
      <c r="E93" s="33" t="s">
        <v>193</v>
      </c>
      <c r="F93" s="48">
        <v>18203638</v>
      </c>
      <c r="G93" s="127"/>
      <c r="H93" s="126"/>
      <c r="I93" s="170">
        <v>41710</v>
      </c>
      <c r="J93" s="37">
        <v>41711</v>
      </c>
      <c r="K93" s="116">
        <v>6</v>
      </c>
      <c r="L93" s="116">
        <v>3</v>
      </c>
      <c r="M93" s="140"/>
      <c r="N93" s="116"/>
      <c r="O93" s="7" t="s">
        <v>96</v>
      </c>
      <c r="P93" s="7">
        <v>1</v>
      </c>
      <c r="Q93" s="7">
        <v>5</v>
      </c>
      <c r="R93" s="75" t="s">
        <v>50</v>
      </c>
      <c r="S93" s="1"/>
      <c r="T93" s="2"/>
    </row>
    <row r="94" spans="2:20" s="105" customFormat="1" ht="42.75">
      <c r="B94" s="109">
        <v>86</v>
      </c>
      <c r="C94" s="116">
        <v>103</v>
      </c>
      <c r="D94" s="35" t="s">
        <v>13</v>
      </c>
      <c r="E94" s="33" t="s">
        <v>194</v>
      </c>
      <c r="F94" s="48">
        <v>18203641</v>
      </c>
      <c r="G94" s="116"/>
      <c r="H94" s="126"/>
      <c r="I94" s="170">
        <v>41715</v>
      </c>
      <c r="J94" s="37">
        <v>41717</v>
      </c>
      <c r="K94" s="116">
        <v>6</v>
      </c>
      <c r="L94" s="116">
        <v>3</v>
      </c>
      <c r="M94" s="140"/>
      <c r="N94" s="116"/>
      <c r="O94" s="7" t="s">
        <v>96</v>
      </c>
      <c r="P94" s="51">
        <v>1</v>
      </c>
      <c r="Q94" s="51">
        <v>10</v>
      </c>
      <c r="R94" s="75" t="s">
        <v>50</v>
      </c>
      <c r="S94" s="1"/>
      <c r="T94" s="2"/>
    </row>
    <row r="95" spans="2:20" s="105" customFormat="1" ht="42.75">
      <c r="B95" s="109">
        <v>87</v>
      </c>
      <c r="C95" s="116">
        <v>103</v>
      </c>
      <c r="D95" s="35" t="s">
        <v>13</v>
      </c>
      <c r="E95" s="33" t="s">
        <v>195</v>
      </c>
      <c r="F95" s="48">
        <v>18203643</v>
      </c>
      <c r="G95" s="116"/>
      <c r="H95" s="126"/>
      <c r="I95" s="170">
        <v>41716</v>
      </c>
      <c r="J95" s="37">
        <v>41726</v>
      </c>
      <c r="K95" s="116">
        <v>6</v>
      </c>
      <c r="L95" s="116">
        <v>3</v>
      </c>
      <c r="M95" s="140"/>
      <c r="N95" s="116"/>
      <c r="O95" s="7" t="s">
        <v>96</v>
      </c>
      <c r="P95" s="51">
        <v>1</v>
      </c>
      <c r="Q95" s="51">
        <v>11</v>
      </c>
      <c r="R95" s="75" t="s">
        <v>50</v>
      </c>
      <c r="S95" s="1"/>
      <c r="T95" s="2"/>
    </row>
    <row r="96" spans="2:20" s="105" customFormat="1" ht="42.75">
      <c r="B96" s="109">
        <v>88</v>
      </c>
      <c r="C96" s="116">
        <v>103</v>
      </c>
      <c r="D96" s="35" t="s">
        <v>13</v>
      </c>
      <c r="E96" s="33" t="s">
        <v>196</v>
      </c>
      <c r="F96" s="48">
        <v>18203644</v>
      </c>
      <c r="G96" s="116"/>
      <c r="H96" s="126"/>
      <c r="I96" s="170">
        <v>41716</v>
      </c>
      <c r="J96" s="37">
        <v>41724</v>
      </c>
      <c r="K96" s="116">
        <v>6</v>
      </c>
      <c r="L96" s="116">
        <v>3</v>
      </c>
      <c r="M96" s="140"/>
      <c r="N96" s="116"/>
      <c r="O96" s="7" t="s">
        <v>96</v>
      </c>
      <c r="P96" s="51">
        <v>1</v>
      </c>
      <c r="Q96" s="51">
        <v>7</v>
      </c>
      <c r="R96" s="75" t="s">
        <v>50</v>
      </c>
      <c r="S96" s="1"/>
      <c r="T96" s="2"/>
    </row>
    <row r="97" spans="2:20" s="105" customFormat="1" ht="42.75">
      <c r="B97" s="109">
        <v>89</v>
      </c>
      <c r="C97" s="116">
        <v>103</v>
      </c>
      <c r="D97" s="35" t="s">
        <v>13</v>
      </c>
      <c r="E97" s="33" t="s">
        <v>197</v>
      </c>
      <c r="F97" s="48">
        <v>18203646</v>
      </c>
      <c r="G97" s="127"/>
      <c r="H97" s="126"/>
      <c r="I97" s="170">
        <v>41717</v>
      </c>
      <c r="J97" s="37">
        <v>41736</v>
      </c>
      <c r="K97" s="116">
        <v>6</v>
      </c>
      <c r="L97" s="116">
        <v>3</v>
      </c>
      <c r="M97" s="140"/>
      <c r="N97" s="116"/>
      <c r="O97" s="7" t="s">
        <v>96</v>
      </c>
      <c r="P97" s="7">
        <v>1</v>
      </c>
      <c r="Q97" s="7">
        <v>11</v>
      </c>
      <c r="R97" s="75" t="s">
        <v>50</v>
      </c>
      <c r="S97" s="1"/>
      <c r="T97" s="2"/>
    </row>
    <row r="98" spans="2:20" s="105" customFormat="1" ht="42.75">
      <c r="B98" s="109">
        <v>90</v>
      </c>
      <c r="C98" s="116">
        <v>103</v>
      </c>
      <c r="D98" s="35" t="s">
        <v>13</v>
      </c>
      <c r="E98" s="33" t="s">
        <v>198</v>
      </c>
      <c r="F98" s="48">
        <v>18203647</v>
      </c>
      <c r="G98" s="127"/>
      <c r="H98" s="126"/>
      <c r="I98" s="170">
        <v>41717</v>
      </c>
      <c r="J98" s="37">
        <v>41725</v>
      </c>
      <c r="K98" s="116">
        <v>6</v>
      </c>
      <c r="L98" s="116">
        <v>3</v>
      </c>
      <c r="M98" s="140"/>
      <c r="N98" s="116"/>
      <c r="O98" s="7" t="s">
        <v>96</v>
      </c>
      <c r="P98" s="7">
        <v>1</v>
      </c>
      <c r="Q98" s="7">
        <v>5</v>
      </c>
      <c r="R98" s="75" t="s">
        <v>50</v>
      </c>
      <c r="S98" s="1"/>
      <c r="T98" s="2"/>
    </row>
    <row r="99" spans="2:20" s="105" customFormat="1" ht="42.75">
      <c r="B99" s="109">
        <v>91</v>
      </c>
      <c r="C99" s="116">
        <v>103</v>
      </c>
      <c r="D99" s="35" t="s">
        <v>13</v>
      </c>
      <c r="E99" s="33" t="s">
        <v>184</v>
      </c>
      <c r="F99" s="48">
        <v>18203648</v>
      </c>
      <c r="G99" s="127"/>
      <c r="H99" s="126"/>
      <c r="I99" s="170">
        <v>41718</v>
      </c>
      <c r="J99" s="37">
        <v>41705</v>
      </c>
      <c r="K99" s="116">
        <v>6</v>
      </c>
      <c r="L99" s="116">
        <v>3</v>
      </c>
      <c r="M99" s="140"/>
      <c r="N99" s="116"/>
      <c r="O99" s="7" t="s">
        <v>96</v>
      </c>
      <c r="P99" s="7">
        <v>1</v>
      </c>
      <c r="Q99" s="7">
        <v>5</v>
      </c>
      <c r="R99" s="75" t="s">
        <v>50</v>
      </c>
      <c r="S99" s="1"/>
      <c r="T99" s="2"/>
    </row>
    <row r="100" spans="2:20" s="105" customFormat="1" ht="42.75">
      <c r="B100" s="109">
        <v>92</v>
      </c>
      <c r="C100" s="116">
        <v>103</v>
      </c>
      <c r="D100" s="35" t="s">
        <v>13</v>
      </c>
      <c r="E100" s="33" t="s">
        <v>199</v>
      </c>
      <c r="F100" s="48">
        <v>18203649</v>
      </c>
      <c r="G100" s="127"/>
      <c r="H100" s="126"/>
      <c r="I100" s="170">
        <v>41723</v>
      </c>
      <c r="J100" s="37">
        <v>41726</v>
      </c>
      <c r="K100" s="116">
        <v>6</v>
      </c>
      <c r="L100" s="116">
        <v>3</v>
      </c>
      <c r="M100" s="140"/>
      <c r="N100" s="116"/>
      <c r="O100" s="7" t="s">
        <v>96</v>
      </c>
      <c r="P100" s="7">
        <v>1</v>
      </c>
      <c r="Q100" s="7">
        <v>5</v>
      </c>
      <c r="R100" s="75" t="s">
        <v>50</v>
      </c>
      <c r="S100" s="1"/>
      <c r="T100" s="2"/>
    </row>
    <row r="101" spans="2:20" s="105" customFormat="1" ht="42.75">
      <c r="B101" s="109">
        <v>93</v>
      </c>
      <c r="C101" s="116">
        <v>103</v>
      </c>
      <c r="D101" s="35" t="s">
        <v>13</v>
      </c>
      <c r="E101" s="33" t="s">
        <v>200</v>
      </c>
      <c r="F101" s="48">
        <v>17805147</v>
      </c>
      <c r="G101" s="127"/>
      <c r="H101" s="126"/>
      <c r="I101" s="170">
        <v>41724</v>
      </c>
      <c r="J101" s="37">
        <v>41729</v>
      </c>
      <c r="K101" s="116">
        <v>6</v>
      </c>
      <c r="L101" s="116">
        <v>3</v>
      </c>
      <c r="M101" s="140"/>
      <c r="N101" s="116"/>
      <c r="O101" s="7" t="s">
        <v>96</v>
      </c>
      <c r="P101" s="7">
        <v>1</v>
      </c>
      <c r="Q101" s="7">
        <v>8</v>
      </c>
      <c r="R101" s="75" t="s">
        <v>50</v>
      </c>
      <c r="S101" s="1"/>
      <c r="T101" s="2"/>
    </row>
    <row r="102" spans="2:20" s="105" customFormat="1" ht="42.75">
      <c r="B102" s="109">
        <v>94</v>
      </c>
      <c r="C102" s="116">
        <v>103</v>
      </c>
      <c r="D102" s="35" t="s">
        <v>13</v>
      </c>
      <c r="E102" s="33" t="s">
        <v>201</v>
      </c>
      <c r="F102" s="48">
        <v>18203650</v>
      </c>
      <c r="G102" s="127"/>
      <c r="H102" s="126"/>
      <c r="I102" s="170">
        <v>41725</v>
      </c>
      <c r="J102" s="37">
        <v>41765</v>
      </c>
      <c r="K102" s="116">
        <v>6</v>
      </c>
      <c r="L102" s="116">
        <v>3</v>
      </c>
      <c r="M102" s="140"/>
      <c r="N102" s="116"/>
      <c r="O102" s="7" t="s">
        <v>96</v>
      </c>
      <c r="P102" s="7">
        <v>1</v>
      </c>
      <c r="Q102" s="7">
        <v>9</v>
      </c>
      <c r="R102" s="75" t="s">
        <v>50</v>
      </c>
      <c r="S102" s="1"/>
      <c r="T102" s="2"/>
    </row>
    <row r="103" spans="2:20" s="105" customFormat="1" ht="42.75">
      <c r="B103" s="109">
        <v>95</v>
      </c>
      <c r="C103" s="116">
        <v>103</v>
      </c>
      <c r="D103" s="35" t="s">
        <v>13</v>
      </c>
      <c r="E103" s="33" t="s">
        <v>202</v>
      </c>
      <c r="F103" s="48">
        <v>18203652</v>
      </c>
      <c r="G103" s="127"/>
      <c r="H103" s="126"/>
      <c r="I103" s="170">
        <v>41726</v>
      </c>
      <c r="J103" s="37">
        <v>41786</v>
      </c>
      <c r="K103" s="116">
        <v>6</v>
      </c>
      <c r="L103" s="116">
        <v>3</v>
      </c>
      <c r="M103" s="140"/>
      <c r="N103" s="116"/>
      <c r="O103" s="7" t="s">
        <v>96</v>
      </c>
      <c r="P103" s="7">
        <v>1</v>
      </c>
      <c r="Q103" s="7">
        <v>5</v>
      </c>
      <c r="R103" s="75" t="s">
        <v>50</v>
      </c>
      <c r="S103" s="1"/>
      <c r="T103" s="2"/>
    </row>
    <row r="104" spans="2:20" s="105" customFormat="1" ht="42.75">
      <c r="B104" s="109">
        <v>96</v>
      </c>
      <c r="C104" s="116">
        <v>103</v>
      </c>
      <c r="D104" s="35" t="s">
        <v>13</v>
      </c>
      <c r="E104" s="33" t="s">
        <v>202</v>
      </c>
      <c r="F104" s="48">
        <v>18203653</v>
      </c>
      <c r="G104" s="127"/>
      <c r="H104" s="126"/>
      <c r="I104" s="170">
        <v>41726</v>
      </c>
      <c r="J104" s="37">
        <v>41796</v>
      </c>
      <c r="K104" s="116">
        <v>6</v>
      </c>
      <c r="L104" s="116">
        <v>3</v>
      </c>
      <c r="M104" s="140"/>
      <c r="N104" s="116"/>
      <c r="O104" s="7" t="s">
        <v>96</v>
      </c>
      <c r="P104" s="7">
        <v>1</v>
      </c>
      <c r="Q104" s="7">
        <v>5</v>
      </c>
      <c r="R104" s="75" t="s">
        <v>50</v>
      </c>
      <c r="S104" s="1"/>
      <c r="T104" s="2"/>
    </row>
    <row r="105" spans="2:20" s="105" customFormat="1" ht="42.75">
      <c r="B105" s="109">
        <v>97</v>
      </c>
      <c r="C105" s="116">
        <v>103</v>
      </c>
      <c r="D105" s="35" t="s">
        <v>13</v>
      </c>
      <c r="E105" s="33" t="s">
        <v>202</v>
      </c>
      <c r="F105" s="48">
        <v>18203654</v>
      </c>
      <c r="G105" s="127"/>
      <c r="H105" s="126"/>
      <c r="I105" s="170">
        <v>41726</v>
      </c>
      <c r="J105" s="37">
        <v>41801</v>
      </c>
      <c r="K105" s="116">
        <v>6</v>
      </c>
      <c r="L105" s="116">
        <v>3</v>
      </c>
      <c r="M105" s="140"/>
      <c r="N105" s="116"/>
      <c r="O105" s="7" t="s">
        <v>96</v>
      </c>
      <c r="P105" s="7">
        <v>1</v>
      </c>
      <c r="Q105" s="7">
        <v>4</v>
      </c>
      <c r="R105" s="75" t="s">
        <v>50</v>
      </c>
      <c r="S105" s="1"/>
      <c r="T105" s="2"/>
    </row>
    <row r="106" spans="2:20" s="105" customFormat="1" ht="42.75">
      <c r="B106" s="109">
        <v>98</v>
      </c>
      <c r="C106" s="116">
        <v>103</v>
      </c>
      <c r="D106" s="35" t="s">
        <v>13</v>
      </c>
      <c r="E106" s="33" t="s">
        <v>203</v>
      </c>
      <c r="F106" s="48">
        <v>18203656</v>
      </c>
      <c r="G106" s="127"/>
      <c r="H106" s="126"/>
      <c r="I106" s="170">
        <v>41730</v>
      </c>
      <c r="J106" s="37">
        <v>41725</v>
      </c>
      <c r="K106" s="116">
        <v>6</v>
      </c>
      <c r="L106" s="116">
        <v>3</v>
      </c>
      <c r="M106" s="140"/>
      <c r="N106" s="116"/>
      <c r="O106" s="7" t="s">
        <v>96</v>
      </c>
      <c r="P106" s="7">
        <v>1</v>
      </c>
      <c r="Q106" s="7">
        <v>6</v>
      </c>
      <c r="R106" s="75" t="s">
        <v>50</v>
      </c>
      <c r="S106" s="1"/>
      <c r="T106" s="2"/>
    </row>
    <row r="107" spans="2:20" s="105" customFormat="1" ht="42.75">
      <c r="B107" s="109">
        <v>99</v>
      </c>
      <c r="C107" s="116">
        <v>103</v>
      </c>
      <c r="D107" s="35" t="s">
        <v>13</v>
      </c>
      <c r="E107" s="33" t="s">
        <v>194</v>
      </c>
      <c r="F107" s="48">
        <v>18203657</v>
      </c>
      <c r="G107" s="127"/>
      <c r="H107" s="126"/>
      <c r="I107" s="170">
        <v>41731</v>
      </c>
      <c r="J107" s="37">
        <v>41765</v>
      </c>
      <c r="K107" s="116">
        <v>6</v>
      </c>
      <c r="L107" s="116">
        <v>3</v>
      </c>
      <c r="M107" s="140"/>
      <c r="N107" s="116"/>
      <c r="O107" s="7" t="s">
        <v>96</v>
      </c>
      <c r="P107" s="7">
        <v>1</v>
      </c>
      <c r="Q107" s="7">
        <v>16</v>
      </c>
      <c r="R107" s="75" t="s">
        <v>50</v>
      </c>
      <c r="S107" s="1"/>
      <c r="T107" s="2"/>
    </row>
    <row r="108" spans="2:20" s="105" customFormat="1" ht="42.75">
      <c r="B108" s="109">
        <v>100</v>
      </c>
      <c r="C108" s="116">
        <v>103</v>
      </c>
      <c r="D108" s="35" t="s">
        <v>13</v>
      </c>
      <c r="E108" s="33" t="s">
        <v>204</v>
      </c>
      <c r="F108" s="48">
        <v>18203658</v>
      </c>
      <c r="G108" s="127"/>
      <c r="H108" s="126"/>
      <c r="I108" s="170">
        <v>41732</v>
      </c>
      <c r="J108" s="37">
        <v>41768</v>
      </c>
      <c r="K108" s="116">
        <v>6</v>
      </c>
      <c r="L108" s="116">
        <v>3</v>
      </c>
      <c r="M108" s="140"/>
      <c r="N108" s="116"/>
      <c r="O108" s="7" t="s">
        <v>96</v>
      </c>
      <c r="P108" s="7">
        <v>1</v>
      </c>
      <c r="Q108" s="7">
        <v>5</v>
      </c>
      <c r="R108" s="75" t="s">
        <v>50</v>
      </c>
      <c r="S108" s="1"/>
      <c r="T108" s="2"/>
    </row>
    <row r="109" spans="2:20" s="105" customFormat="1" ht="42.75">
      <c r="B109" s="109">
        <v>101</v>
      </c>
      <c r="C109" s="116">
        <v>103</v>
      </c>
      <c r="D109" s="35" t="s">
        <v>13</v>
      </c>
      <c r="E109" s="33" t="s">
        <v>205</v>
      </c>
      <c r="F109" s="48">
        <v>18203659</v>
      </c>
      <c r="G109" s="127"/>
      <c r="H109" s="126"/>
      <c r="I109" s="170">
        <v>41732</v>
      </c>
      <c r="J109" s="37">
        <v>41730</v>
      </c>
      <c r="K109" s="116">
        <v>6</v>
      </c>
      <c r="L109" s="116">
        <v>3</v>
      </c>
      <c r="M109" s="140"/>
      <c r="N109" s="116"/>
      <c r="O109" s="7" t="s">
        <v>96</v>
      </c>
      <c r="P109" s="7">
        <v>1</v>
      </c>
      <c r="Q109" s="7">
        <v>4</v>
      </c>
      <c r="R109" s="75" t="s">
        <v>50</v>
      </c>
      <c r="S109" s="1"/>
      <c r="T109" s="2"/>
    </row>
    <row r="110" spans="2:20" s="105" customFormat="1" ht="42.75">
      <c r="B110" s="109">
        <v>102</v>
      </c>
      <c r="C110" s="116">
        <v>103</v>
      </c>
      <c r="D110" s="35" t="s">
        <v>13</v>
      </c>
      <c r="E110" s="33" t="s">
        <v>206</v>
      </c>
      <c r="F110" s="48">
        <v>18106960</v>
      </c>
      <c r="G110" s="127"/>
      <c r="H110" s="126"/>
      <c r="I110" s="170">
        <v>41736</v>
      </c>
      <c r="J110" s="37">
        <v>41765</v>
      </c>
      <c r="K110" s="116">
        <v>6</v>
      </c>
      <c r="L110" s="116">
        <v>3</v>
      </c>
      <c r="M110" s="140"/>
      <c r="N110" s="116"/>
      <c r="O110" s="7" t="s">
        <v>96</v>
      </c>
      <c r="P110" s="7">
        <v>1</v>
      </c>
      <c r="Q110" s="7">
        <v>5</v>
      </c>
      <c r="R110" s="75" t="s">
        <v>50</v>
      </c>
      <c r="S110" s="1"/>
      <c r="T110" s="2"/>
    </row>
    <row r="111" spans="2:20" s="105" customFormat="1" ht="42.75">
      <c r="B111" s="109">
        <v>103</v>
      </c>
      <c r="C111" s="116">
        <v>103</v>
      </c>
      <c r="D111" s="35" t="s">
        <v>13</v>
      </c>
      <c r="E111" s="33" t="s">
        <v>206</v>
      </c>
      <c r="F111" s="48">
        <v>18106960</v>
      </c>
      <c r="G111" s="127"/>
      <c r="H111" s="126"/>
      <c r="I111" s="170">
        <v>41736</v>
      </c>
      <c r="J111" s="37">
        <v>41771</v>
      </c>
      <c r="K111" s="116">
        <v>6</v>
      </c>
      <c r="L111" s="116">
        <v>3</v>
      </c>
      <c r="M111" s="140"/>
      <c r="N111" s="116"/>
      <c r="O111" s="7" t="s">
        <v>96</v>
      </c>
      <c r="P111" s="7">
        <v>1</v>
      </c>
      <c r="Q111" s="7">
        <v>5</v>
      </c>
      <c r="R111" s="75" t="s">
        <v>50</v>
      </c>
      <c r="S111" s="1"/>
      <c r="T111" s="2"/>
    </row>
    <row r="112" spans="2:20" s="105" customFormat="1" ht="42.75">
      <c r="B112" s="109">
        <v>104</v>
      </c>
      <c r="C112" s="116">
        <v>103</v>
      </c>
      <c r="D112" s="35" t="s">
        <v>13</v>
      </c>
      <c r="E112" s="33" t="s">
        <v>207</v>
      </c>
      <c r="F112" s="48">
        <v>18203665</v>
      </c>
      <c r="G112" s="127"/>
      <c r="H112" s="126"/>
      <c r="I112" s="170">
        <v>41737</v>
      </c>
      <c r="J112" s="37">
        <v>41750</v>
      </c>
      <c r="K112" s="116">
        <v>6</v>
      </c>
      <c r="L112" s="116">
        <v>3</v>
      </c>
      <c r="M112" s="140"/>
      <c r="N112" s="116"/>
      <c r="O112" s="7" t="s">
        <v>96</v>
      </c>
      <c r="P112" s="7">
        <v>1</v>
      </c>
      <c r="Q112" s="7">
        <v>3</v>
      </c>
      <c r="R112" s="75" t="s">
        <v>50</v>
      </c>
      <c r="S112" s="1"/>
      <c r="T112" s="2"/>
    </row>
    <row r="113" spans="2:20" s="105" customFormat="1" ht="57">
      <c r="B113" s="109">
        <v>105</v>
      </c>
      <c r="C113" s="116">
        <v>103</v>
      </c>
      <c r="D113" s="35" t="s">
        <v>13</v>
      </c>
      <c r="E113" s="33" t="s">
        <v>208</v>
      </c>
      <c r="F113" s="48">
        <v>18203666</v>
      </c>
      <c r="G113" s="127"/>
      <c r="H113" s="126"/>
      <c r="I113" s="170">
        <v>41737</v>
      </c>
      <c r="J113" s="37">
        <v>41753</v>
      </c>
      <c r="K113" s="116">
        <v>6</v>
      </c>
      <c r="L113" s="116">
        <v>3</v>
      </c>
      <c r="M113" s="140"/>
      <c r="N113" s="116"/>
      <c r="O113" s="7" t="s">
        <v>96</v>
      </c>
      <c r="P113" s="7">
        <v>1</v>
      </c>
      <c r="Q113" s="7">
        <v>5</v>
      </c>
      <c r="R113" s="75" t="s">
        <v>50</v>
      </c>
      <c r="S113" s="1"/>
      <c r="T113" s="2"/>
    </row>
    <row r="114" spans="2:20" s="105" customFormat="1" ht="42.75">
      <c r="B114" s="109">
        <v>106</v>
      </c>
      <c r="C114" s="116">
        <v>103</v>
      </c>
      <c r="D114" s="35" t="s">
        <v>13</v>
      </c>
      <c r="E114" s="33" t="s">
        <v>209</v>
      </c>
      <c r="F114" s="48">
        <v>17805413</v>
      </c>
      <c r="G114" s="127"/>
      <c r="H114" s="126"/>
      <c r="I114" s="170">
        <v>41741</v>
      </c>
      <c r="J114" s="37">
        <v>41771</v>
      </c>
      <c r="K114" s="116">
        <v>6</v>
      </c>
      <c r="L114" s="116">
        <v>3</v>
      </c>
      <c r="M114" s="140"/>
      <c r="N114" s="116"/>
      <c r="O114" s="7" t="s">
        <v>96</v>
      </c>
      <c r="P114" s="7">
        <v>1</v>
      </c>
      <c r="Q114" s="7">
        <v>5</v>
      </c>
      <c r="R114" s="75" t="s">
        <v>50</v>
      </c>
      <c r="S114" s="1"/>
      <c r="T114" s="2"/>
    </row>
    <row r="115" spans="2:20" s="105" customFormat="1" ht="42.75">
      <c r="B115" s="109">
        <v>107</v>
      </c>
      <c r="C115" s="116">
        <v>103</v>
      </c>
      <c r="D115" s="35" t="s">
        <v>13</v>
      </c>
      <c r="E115" s="33" t="s">
        <v>210</v>
      </c>
      <c r="F115" s="48">
        <v>18203678</v>
      </c>
      <c r="G115" s="127"/>
      <c r="H115" s="126"/>
      <c r="I115" s="170">
        <v>41757</v>
      </c>
      <c r="J115" s="37">
        <v>41772</v>
      </c>
      <c r="K115" s="116">
        <v>6</v>
      </c>
      <c r="L115" s="116">
        <v>3</v>
      </c>
      <c r="M115" s="140"/>
      <c r="N115" s="116"/>
      <c r="O115" s="7" t="s">
        <v>96</v>
      </c>
      <c r="P115" s="7">
        <v>1</v>
      </c>
      <c r="Q115" s="7">
        <v>7</v>
      </c>
      <c r="R115" s="75" t="s">
        <v>50</v>
      </c>
      <c r="S115" s="1"/>
      <c r="T115" s="2"/>
    </row>
    <row r="116" spans="2:20" s="105" customFormat="1" ht="42.75">
      <c r="B116" s="109">
        <v>108</v>
      </c>
      <c r="C116" s="116">
        <v>103</v>
      </c>
      <c r="D116" s="35" t="s">
        <v>13</v>
      </c>
      <c r="E116" s="33" t="s">
        <v>211</v>
      </c>
      <c r="F116" s="48">
        <v>18203679</v>
      </c>
      <c r="G116" s="127"/>
      <c r="H116" s="126"/>
      <c r="I116" s="170">
        <v>41757</v>
      </c>
      <c r="J116" s="37">
        <v>41785</v>
      </c>
      <c r="K116" s="116">
        <v>6</v>
      </c>
      <c r="L116" s="116">
        <v>4</v>
      </c>
      <c r="M116" s="140"/>
      <c r="N116" s="116"/>
      <c r="O116" s="7" t="s">
        <v>96</v>
      </c>
      <c r="P116" s="7">
        <v>1</v>
      </c>
      <c r="Q116" s="7">
        <v>7</v>
      </c>
      <c r="R116" s="75" t="s">
        <v>50</v>
      </c>
      <c r="S116" s="1"/>
      <c r="T116" s="2"/>
    </row>
    <row r="117" spans="2:20" s="105" customFormat="1" ht="42.75">
      <c r="B117" s="109">
        <v>109</v>
      </c>
      <c r="C117" s="116">
        <v>103</v>
      </c>
      <c r="D117" s="35" t="s">
        <v>13</v>
      </c>
      <c r="E117" s="33" t="s">
        <v>211</v>
      </c>
      <c r="F117" s="48">
        <v>18203683</v>
      </c>
      <c r="G117" s="127"/>
      <c r="H117" s="126"/>
      <c r="I117" s="170">
        <v>41759</v>
      </c>
      <c r="J117" s="37">
        <v>41773</v>
      </c>
      <c r="K117" s="116">
        <v>6</v>
      </c>
      <c r="L117" s="116">
        <v>4</v>
      </c>
      <c r="M117" s="140"/>
      <c r="N117" s="116"/>
      <c r="O117" s="7" t="s">
        <v>96</v>
      </c>
      <c r="P117" s="7">
        <v>1</v>
      </c>
      <c r="Q117" s="7">
        <v>13</v>
      </c>
      <c r="R117" s="75" t="s">
        <v>50</v>
      </c>
      <c r="S117" s="1"/>
      <c r="T117" s="2"/>
    </row>
    <row r="118" spans="2:20" s="105" customFormat="1" ht="42.75">
      <c r="B118" s="109">
        <v>110</v>
      </c>
      <c r="C118" s="116">
        <v>103</v>
      </c>
      <c r="D118" s="35" t="s">
        <v>13</v>
      </c>
      <c r="E118" s="33" t="s">
        <v>211</v>
      </c>
      <c r="F118" s="48">
        <v>18203684</v>
      </c>
      <c r="G118" s="127"/>
      <c r="H118" s="126"/>
      <c r="I118" s="170">
        <v>41759</v>
      </c>
      <c r="J118" s="37">
        <v>41765</v>
      </c>
      <c r="K118" s="116">
        <v>6</v>
      </c>
      <c r="L118" s="116">
        <v>4</v>
      </c>
      <c r="M118" s="140"/>
      <c r="N118" s="116"/>
      <c r="O118" s="7" t="s">
        <v>96</v>
      </c>
      <c r="P118" s="7">
        <v>1</v>
      </c>
      <c r="Q118" s="7">
        <v>6</v>
      </c>
      <c r="R118" s="75" t="s">
        <v>50</v>
      </c>
      <c r="S118" s="1"/>
      <c r="T118" s="2"/>
    </row>
    <row r="119" spans="2:20" s="105" customFormat="1" ht="42.75">
      <c r="B119" s="109">
        <v>111</v>
      </c>
      <c r="C119" s="116">
        <v>103</v>
      </c>
      <c r="D119" s="35" t="s">
        <v>13</v>
      </c>
      <c r="E119" s="33" t="s">
        <v>212</v>
      </c>
      <c r="F119" s="48">
        <v>18203685</v>
      </c>
      <c r="G119" s="127"/>
      <c r="H119" s="126"/>
      <c r="I119" s="170">
        <v>41759</v>
      </c>
      <c r="J119" s="37">
        <v>41764</v>
      </c>
      <c r="K119" s="116">
        <v>6</v>
      </c>
      <c r="L119" s="116">
        <v>4</v>
      </c>
      <c r="M119" s="140"/>
      <c r="N119" s="116"/>
      <c r="O119" s="7" t="s">
        <v>96</v>
      </c>
      <c r="P119" s="7">
        <v>1</v>
      </c>
      <c r="Q119" s="7">
        <v>5</v>
      </c>
      <c r="R119" s="75" t="s">
        <v>50</v>
      </c>
      <c r="S119" s="1"/>
      <c r="T119" s="2"/>
    </row>
    <row r="120" spans="2:20" s="105" customFormat="1" ht="42.75">
      <c r="B120" s="109">
        <v>112</v>
      </c>
      <c r="C120" s="116">
        <v>103</v>
      </c>
      <c r="D120" s="35" t="s">
        <v>13</v>
      </c>
      <c r="E120" s="33" t="s">
        <v>213</v>
      </c>
      <c r="F120" s="48">
        <v>17805589</v>
      </c>
      <c r="G120" s="127"/>
      <c r="H120" s="126"/>
      <c r="I120" s="170">
        <v>41764</v>
      </c>
      <c r="J120" s="37">
        <v>41786</v>
      </c>
      <c r="K120" s="116">
        <v>6</v>
      </c>
      <c r="L120" s="116">
        <v>4</v>
      </c>
      <c r="M120" s="140"/>
      <c r="N120" s="116"/>
      <c r="O120" s="7" t="s">
        <v>96</v>
      </c>
      <c r="P120" s="7">
        <v>1</v>
      </c>
      <c r="Q120" s="7">
        <v>14</v>
      </c>
      <c r="R120" s="75" t="s">
        <v>50</v>
      </c>
      <c r="S120" s="1"/>
      <c r="T120" s="2"/>
    </row>
    <row r="121" spans="2:20" s="105" customFormat="1" ht="42.75">
      <c r="B121" s="109">
        <v>113</v>
      </c>
      <c r="C121" s="116">
        <v>103</v>
      </c>
      <c r="D121" s="35" t="s">
        <v>13</v>
      </c>
      <c r="E121" s="33" t="s">
        <v>214</v>
      </c>
      <c r="F121" s="48">
        <v>18203693</v>
      </c>
      <c r="G121" s="127"/>
      <c r="H121" s="126"/>
      <c r="I121" s="170">
        <v>41765</v>
      </c>
      <c r="J121" s="37">
        <v>41767</v>
      </c>
      <c r="K121" s="116">
        <v>6</v>
      </c>
      <c r="L121" s="116">
        <v>4</v>
      </c>
      <c r="M121" s="140"/>
      <c r="N121" s="116"/>
      <c r="O121" s="7" t="s">
        <v>96</v>
      </c>
      <c r="P121" s="7">
        <v>1</v>
      </c>
      <c r="Q121" s="7">
        <v>11</v>
      </c>
      <c r="R121" s="75" t="s">
        <v>50</v>
      </c>
      <c r="S121" s="1"/>
      <c r="T121" s="2"/>
    </row>
    <row r="122" spans="2:20" s="105" customFormat="1" ht="42.75">
      <c r="B122" s="109">
        <v>114</v>
      </c>
      <c r="C122" s="116">
        <v>103</v>
      </c>
      <c r="D122" s="35" t="s">
        <v>13</v>
      </c>
      <c r="E122" s="33" t="s">
        <v>215</v>
      </c>
      <c r="F122" s="48">
        <v>18203694</v>
      </c>
      <c r="G122" s="127"/>
      <c r="H122" s="126"/>
      <c r="I122" s="170">
        <v>41765</v>
      </c>
      <c r="J122" s="37">
        <v>41772</v>
      </c>
      <c r="K122" s="116">
        <v>6</v>
      </c>
      <c r="L122" s="116">
        <v>4</v>
      </c>
      <c r="M122" s="140"/>
      <c r="N122" s="116"/>
      <c r="O122" s="7" t="s">
        <v>96</v>
      </c>
      <c r="P122" s="7">
        <v>1</v>
      </c>
      <c r="Q122" s="7">
        <v>7</v>
      </c>
      <c r="R122" s="75" t="s">
        <v>50</v>
      </c>
      <c r="S122" s="1"/>
      <c r="T122" s="2"/>
    </row>
    <row r="123" spans="2:20" s="105" customFormat="1" ht="42.75">
      <c r="B123" s="109">
        <v>115</v>
      </c>
      <c r="C123" s="116">
        <v>103</v>
      </c>
      <c r="D123" s="35" t="s">
        <v>13</v>
      </c>
      <c r="E123" s="33" t="s">
        <v>215</v>
      </c>
      <c r="F123" s="48">
        <v>18203695</v>
      </c>
      <c r="G123" s="127"/>
      <c r="H123" s="126"/>
      <c r="I123" s="170">
        <v>41765</v>
      </c>
      <c r="J123" s="37">
        <v>41775</v>
      </c>
      <c r="K123" s="116">
        <v>6</v>
      </c>
      <c r="L123" s="116">
        <v>4</v>
      </c>
      <c r="M123" s="140"/>
      <c r="N123" s="116"/>
      <c r="O123" s="7" t="s">
        <v>96</v>
      </c>
      <c r="P123" s="7">
        <v>1</v>
      </c>
      <c r="Q123" s="7">
        <v>6</v>
      </c>
      <c r="R123" s="75" t="s">
        <v>50</v>
      </c>
      <c r="S123" s="1"/>
      <c r="T123" s="2"/>
    </row>
    <row r="124" spans="2:20" s="105" customFormat="1" ht="42.75">
      <c r="B124" s="109">
        <v>116</v>
      </c>
      <c r="C124" s="116">
        <v>103</v>
      </c>
      <c r="D124" s="35" t="s">
        <v>13</v>
      </c>
      <c r="E124" s="33" t="s">
        <v>216</v>
      </c>
      <c r="F124" s="48">
        <v>18203696</v>
      </c>
      <c r="G124" s="127"/>
      <c r="H124" s="126"/>
      <c r="I124" s="170">
        <v>41766</v>
      </c>
      <c r="J124" s="37">
        <v>41773</v>
      </c>
      <c r="K124" s="116">
        <v>6</v>
      </c>
      <c r="L124" s="116">
        <v>4</v>
      </c>
      <c r="M124" s="140"/>
      <c r="N124" s="116"/>
      <c r="O124" s="7" t="s">
        <v>96</v>
      </c>
      <c r="P124" s="7">
        <v>1</v>
      </c>
      <c r="Q124" s="7">
        <v>6</v>
      </c>
      <c r="R124" s="75" t="s">
        <v>50</v>
      </c>
      <c r="S124" s="1"/>
      <c r="T124" s="2"/>
    </row>
    <row r="125" spans="2:20" s="105" customFormat="1" ht="42.75">
      <c r="B125" s="109">
        <v>117</v>
      </c>
      <c r="C125" s="116">
        <v>103</v>
      </c>
      <c r="D125" s="35" t="s">
        <v>13</v>
      </c>
      <c r="E125" s="33" t="s">
        <v>194</v>
      </c>
      <c r="F125" s="48">
        <v>18012400</v>
      </c>
      <c r="G125" s="127"/>
      <c r="H125" s="126"/>
      <c r="I125" s="170">
        <v>41766</v>
      </c>
      <c r="J125" s="37">
        <v>41795</v>
      </c>
      <c r="K125" s="116">
        <v>6</v>
      </c>
      <c r="L125" s="116">
        <v>4</v>
      </c>
      <c r="M125" s="140"/>
      <c r="N125" s="116"/>
      <c r="O125" s="7" t="s">
        <v>96</v>
      </c>
      <c r="P125" s="7">
        <v>1</v>
      </c>
      <c r="Q125" s="7">
        <v>21</v>
      </c>
      <c r="R125" s="75" t="s">
        <v>50</v>
      </c>
      <c r="S125" s="1"/>
      <c r="T125" s="2"/>
    </row>
    <row r="126" spans="2:20" s="105" customFormat="1" ht="42.75">
      <c r="B126" s="109">
        <v>118</v>
      </c>
      <c r="C126" s="116">
        <v>103</v>
      </c>
      <c r="D126" s="35" t="s">
        <v>13</v>
      </c>
      <c r="E126" s="33" t="s">
        <v>217</v>
      </c>
      <c r="F126" s="48">
        <v>1759992228</v>
      </c>
      <c r="G126" s="127"/>
      <c r="H126" s="126"/>
      <c r="I126" s="170">
        <v>41771</v>
      </c>
      <c r="J126" s="37">
        <v>41989</v>
      </c>
      <c r="K126" s="116">
        <v>6</v>
      </c>
      <c r="L126" s="116">
        <v>4</v>
      </c>
      <c r="M126" s="140"/>
      <c r="N126" s="116"/>
      <c r="O126" s="7" t="s">
        <v>96</v>
      </c>
      <c r="P126" s="7">
        <v>1</v>
      </c>
      <c r="Q126" s="7">
        <v>12</v>
      </c>
      <c r="R126" s="75" t="s">
        <v>50</v>
      </c>
      <c r="S126" s="1"/>
      <c r="T126" s="2"/>
    </row>
    <row r="127" spans="2:20" s="105" customFormat="1" ht="42.75">
      <c r="B127" s="109">
        <v>119</v>
      </c>
      <c r="C127" s="116">
        <v>103</v>
      </c>
      <c r="D127" s="35" t="s">
        <v>13</v>
      </c>
      <c r="E127" s="33" t="s">
        <v>218</v>
      </c>
      <c r="F127" s="48">
        <v>18203704</v>
      </c>
      <c r="G127" s="127"/>
      <c r="H127" s="126"/>
      <c r="I127" s="170">
        <v>41772</v>
      </c>
      <c r="J127" s="37">
        <v>41778</v>
      </c>
      <c r="K127" s="116">
        <v>6</v>
      </c>
      <c r="L127" s="116">
        <v>4</v>
      </c>
      <c r="M127" s="140"/>
      <c r="N127" s="116"/>
      <c r="O127" s="7" t="s">
        <v>96</v>
      </c>
      <c r="P127" s="7">
        <v>1</v>
      </c>
      <c r="Q127" s="7">
        <v>8</v>
      </c>
      <c r="R127" s="75" t="s">
        <v>50</v>
      </c>
      <c r="S127" s="1"/>
      <c r="T127" s="2"/>
    </row>
    <row r="128" spans="2:20" s="105" customFormat="1" ht="42.75">
      <c r="B128" s="109">
        <v>120</v>
      </c>
      <c r="C128" s="116">
        <v>103</v>
      </c>
      <c r="D128" s="35" t="s">
        <v>13</v>
      </c>
      <c r="E128" s="33" t="s">
        <v>219</v>
      </c>
      <c r="F128" s="48">
        <v>18203705</v>
      </c>
      <c r="G128" s="127"/>
      <c r="H128" s="126"/>
      <c r="I128" s="170">
        <v>41773</v>
      </c>
      <c r="J128" s="37">
        <v>41780</v>
      </c>
      <c r="K128" s="116">
        <v>6</v>
      </c>
      <c r="L128" s="116">
        <v>4</v>
      </c>
      <c r="M128" s="140"/>
      <c r="N128" s="116"/>
      <c r="O128" s="7" t="s">
        <v>96</v>
      </c>
      <c r="P128" s="7">
        <v>1</v>
      </c>
      <c r="Q128" s="7">
        <v>6</v>
      </c>
      <c r="R128" s="75" t="s">
        <v>50</v>
      </c>
      <c r="S128" s="1"/>
      <c r="T128" s="2"/>
    </row>
    <row r="129" spans="2:20" s="105" customFormat="1" ht="42.75">
      <c r="B129" s="109">
        <v>121</v>
      </c>
      <c r="C129" s="116">
        <v>103</v>
      </c>
      <c r="D129" s="35" t="s">
        <v>13</v>
      </c>
      <c r="E129" s="33" t="s">
        <v>220</v>
      </c>
      <c r="F129" s="48">
        <v>18203706</v>
      </c>
      <c r="G129" s="127"/>
      <c r="H129" s="126"/>
      <c r="I129" s="170">
        <v>41775</v>
      </c>
      <c r="J129" s="37">
        <v>41815</v>
      </c>
      <c r="K129" s="116">
        <v>6</v>
      </c>
      <c r="L129" s="116">
        <v>4</v>
      </c>
      <c r="M129" s="140"/>
      <c r="N129" s="116"/>
      <c r="O129" s="7" t="s">
        <v>96</v>
      </c>
      <c r="P129" s="7">
        <v>1</v>
      </c>
      <c r="Q129" s="7">
        <v>3</v>
      </c>
      <c r="R129" s="75" t="s">
        <v>50</v>
      </c>
      <c r="S129" s="1"/>
      <c r="T129" s="2"/>
    </row>
    <row r="130" spans="2:20" s="105" customFormat="1" ht="42.75">
      <c r="B130" s="109">
        <v>122</v>
      </c>
      <c r="C130" s="116">
        <v>103</v>
      </c>
      <c r="D130" s="35" t="s">
        <v>13</v>
      </c>
      <c r="E130" s="33" t="s">
        <v>218</v>
      </c>
      <c r="F130" s="48">
        <v>18203707</v>
      </c>
      <c r="G130" s="127"/>
      <c r="H130" s="126"/>
      <c r="I130" s="170">
        <v>41775</v>
      </c>
      <c r="J130" s="37">
        <v>41793</v>
      </c>
      <c r="K130" s="116">
        <v>6</v>
      </c>
      <c r="L130" s="116">
        <v>4</v>
      </c>
      <c r="M130" s="140"/>
      <c r="N130" s="116"/>
      <c r="O130" s="7" t="s">
        <v>96</v>
      </c>
      <c r="P130" s="7">
        <v>1</v>
      </c>
      <c r="Q130" s="7">
        <v>5</v>
      </c>
      <c r="R130" s="75" t="s">
        <v>50</v>
      </c>
      <c r="S130" s="1"/>
      <c r="T130" s="2"/>
    </row>
    <row r="131" spans="2:20" s="105" customFormat="1" ht="42.75">
      <c r="B131" s="109">
        <v>123</v>
      </c>
      <c r="C131" s="116">
        <v>103</v>
      </c>
      <c r="D131" s="35" t="s">
        <v>13</v>
      </c>
      <c r="E131" s="33" t="s">
        <v>218</v>
      </c>
      <c r="F131" s="48">
        <v>18203717</v>
      </c>
      <c r="G131" s="127"/>
      <c r="H131" s="126"/>
      <c r="I131" s="170">
        <v>41781</v>
      </c>
      <c r="J131" s="37">
        <v>41793</v>
      </c>
      <c r="K131" s="116">
        <v>6</v>
      </c>
      <c r="L131" s="116">
        <v>4</v>
      </c>
      <c r="M131" s="140"/>
      <c r="N131" s="116"/>
      <c r="O131" s="7" t="s">
        <v>96</v>
      </c>
      <c r="P131" s="7">
        <v>1</v>
      </c>
      <c r="Q131" s="7">
        <v>5</v>
      </c>
      <c r="R131" s="75" t="s">
        <v>50</v>
      </c>
      <c r="S131" s="1"/>
      <c r="T131" s="2"/>
    </row>
    <row r="132" spans="2:20" s="105" customFormat="1" ht="42.75">
      <c r="B132" s="109">
        <v>124</v>
      </c>
      <c r="C132" s="116">
        <v>103</v>
      </c>
      <c r="D132" s="35" t="s">
        <v>13</v>
      </c>
      <c r="E132" s="33" t="s">
        <v>221</v>
      </c>
      <c r="F132" s="48">
        <v>18203718</v>
      </c>
      <c r="G132" s="127"/>
      <c r="H132" s="126"/>
      <c r="I132" s="170">
        <v>41781</v>
      </c>
      <c r="J132" s="37">
        <v>41793</v>
      </c>
      <c r="K132" s="116">
        <v>6</v>
      </c>
      <c r="L132" s="116">
        <v>4</v>
      </c>
      <c r="M132" s="140"/>
      <c r="N132" s="116"/>
      <c r="O132" s="7" t="s">
        <v>96</v>
      </c>
      <c r="P132" s="7">
        <v>1</v>
      </c>
      <c r="Q132" s="7">
        <v>5</v>
      </c>
      <c r="R132" s="75" t="s">
        <v>50</v>
      </c>
      <c r="S132" s="1"/>
      <c r="T132" s="2"/>
    </row>
    <row r="133" spans="2:20" s="105" customFormat="1" ht="42.75">
      <c r="B133" s="109">
        <v>125</v>
      </c>
      <c r="C133" s="116">
        <v>103</v>
      </c>
      <c r="D133" s="35" t="s">
        <v>13</v>
      </c>
      <c r="E133" s="33" t="s">
        <v>221</v>
      </c>
      <c r="F133" s="48">
        <v>18203719</v>
      </c>
      <c r="G133" s="127"/>
      <c r="H133" s="126"/>
      <c r="I133" s="170">
        <v>41781</v>
      </c>
      <c r="J133" s="37">
        <v>41793</v>
      </c>
      <c r="K133" s="116">
        <v>6</v>
      </c>
      <c r="L133" s="116">
        <v>4</v>
      </c>
      <c r="M133" s="140"/>
      <c r="N133" s="116"/>
      <c r="O133" s="7" t="s">
        <v>96</v>
      </c>
      <c r="P133" s="7">
        <v>1</v>
      </c>
      <c r="Q133" s="7">
        <v>7</v>
      </c>
      <c r="R133" s="75" t="s">
        <v>50</v>
      </c>
      <c r="S133" s="1"/>
      <c r="T133" s="2"/>
    </row>
    <row r="134" spans="2:20" s="105" customFormat="1" ht="42.75">
      <c r="B134" s="109">
        <v>126</v>
      </c>
      <c r="C134" s="116">
        <v>103</v>
      </c>
      <c r="D134" s="35" t="s">
        <v>13</v>
      </c>
      <c r="E134" s="33" t="s">
        <v>181</v>
      </c>
      <c r="F134" s="48">
        <v>18203720</v>
      </c>
      <c r="G134" s="127"/>
      <c r="H134" s="126"/>
      <c r="I134" s="170">
        <v>41781</v>
      </c>
      <c r="J134" s="37">
        <v>41786</v>
      </c>
      <c r="K134" s="116">
        <v>6</v>
      </c>
      <c r="L134" s="116">
        <v>4</v>
      </c>
      <c r="M134" s="140"/>
      <c r="N134" s="116"/>
      <c r="O134" s="7" t="s">
        <v>96</v>
      </c>
      <c r="P134" s="7">
        <v>1</v>
      </c>
      <c r="Q134" s="7">
        <v>5</v>
      </c>
      <c r="R134" s="75" t="s">
        <v>50</v>
      </c>
      <c r="S134" s="1"/>
      <c r="T134" s="2"/>
    </row>
    <row r="135" spans="2:20" s="105" customFormat="1" ht="42.75">
      <c r="B135" s="109">
        <v>127</v>
      </c>
      <c r="C135" s="116">
        <v>103</v>
      </c>
      <c r="D135" s="35" t="s">
        <v>13</v>
      </c>
      <c r="E135" s="33" t="s">
        <v>222</v>
      </c>
      <c r="F135" s="48">
        <v>18203721</v>
      </c>
      <c r="G135" s="127"/>
      <c r="H135" s="126"/>
      <c r="I135" s="170">
        <v>41781</v>
      </c>
      <c r="J135" s="37">
        <v>41786</v>
      </c>
      <c r="K135" s="116">
        <v>6</v>
      </c>
      <c r="L135" s="116">
        <v>4</v>
      </c>
      <c r="M135" s="140"/>
      <c r="N135" s="116"/>
      <c r="O135" s="7" t="s">
        <v>96</v>
      </c>
      <c r="P135" s="7">
        <v>1</v>
      </c>
      <c r="Q135" s="7">
        <v>8</v>
      </c>
      <c r="R135" s="75" t="s">
        <v>50</v>
      </c>
      <c r="S135" s="1"/>
      <c r="T135" s="2"/>
    </row>
    <row r="136" spans="2:20" s="105" customFormat="1" ht="42.75">
      <c r="B136" s="109">
        <v>128</v>
      </c>
      <c r="C136" s="116">
        <v>103</v>
      </c>
      <c r="D136" s="35" t="s">
        <v>13</v>
      </c>
      <c r="E136" s="33" t="s">
        <v>223</v>
      </c>
      <c r="F136" s="48">
        <v>18203722</v>
      </c>
      <c r="G136" s="116"/>
      <c r="H136" s="126"/>
      <c r="I136" s="170">
        <v>41782</v>
      </c>
      <c r="J136" s="37">
        <v>41782</v>
      </c>
      <c r="K136" s="116">
        <v>6</v>
      </c>
      <c r="L136" s="116">
        <v>4</v>
      </c>
      <c r="M136" s="140"/>
      <c r="N136" s="116"/>
      <c r="O136" s="7" t="s">
        <v>96</v>
      </c>
      <c r="P136" s="51">
        <v>1</v>
      </c>
      <c r="Q136" s="51">
        <v>3</v>
      </c>
      <c r="R136" s="75" t="s">
        <v>50</v>
      </c>
      <c r="S136" s="1"/>
      <c r="T136" s="2"/>
    </row>
    <row r="137" spans="2:20" s="105" customFormat="1" ht="42.75">
      <c r="B137" s="109">
        <v>129</v>
      </c>
      <c r="C137" s="116">
        <v>103</v>
      </c>
      <c r="D137" s="35" t="s">
        <v>13</v>
      </c>
      <c r="E137" s="33" t="s">
        <v>224</v>
      </c>
      <c r="F137" s="48">
        <v>18203723</v>
      </c>
      <c r="G137" s="127"/>
      <c r="H137" s="126"/>
      <c r="I137" s="170">
        <v>41782</v>
      </c>
      <c r="J137" s="37">
        <v>41782</v>
      </c>
      <c r="K137" s="116">
        <v>6</v>
      </c>
      <c r="L137" s="116">
        <v>4</v>
      </c>
      <c r="M137" s="140"/>
      <c r="N137" s="116"/>
      <c r="O137" s="7" t="s">
        <v>96</v>
      </c>
      <c r="P137" s="7">
        <v>1</v>
      </c>
      <c r="Q137" s="7">
        <v>3</v>
      </c>
      <c r="R137" s="75" t="s">
        <v>50</v>
      </c>
      <c r="S137" s="1"/>
      <c r="T137" s="2"/>
    </row>
    <row r="138" spans="2:20" s="105" customFormat="1" ht="42.75">
      <c r="B138" s="109">
        <v>130</v>
      </c>
      <c r="C138" s="116">
        <v>103</v>
      </c>
      <c r="D138" s="35" t="s">
        <v>13</v>
      </c>
      <c r="E138" s="33" t="s">
        <v>225</v>
      </c>
      <c r="F138" s="48">
        <v>18203725</v>
      </c>
      <c r="G138" s="127"/>
      <c r="H138" s="126"/>
      <c r="I138" s="170">
        <v>41787</v>
      </c>
      <c r="J138" s="37">
        <v>41793</v>
      </c>
      <c r="K138" s="116">
        <v>6</v>
      </c>
      <c r="L138" s="116">
        <v>4</v>
      </c>
      <c r="M138" s="140"/>
      <c r="N138" s="116"/>
      <c r="O138" s="7" t="s">
        <v>96</v>
      </c>
      <c r="P138" s="7">
        <v>1</v>
      </c>
      <c r="Q138" s="7">
        <v>6</v>
      </c>
      <c r="R138" s="75" t="s">
        <v>50</v>
      </c>
      <c r="S138" s="1"/>
      <c r="T138" s="2"/>
    </row>
    <row r="139" spans="2:20" s="105" customFormat="1" ht="42.75">
      <c r="B139" s="109">
        <v>131</v>
      </c>
      <c r="C139" s="116">
        <v>103</v>
      </c>
      <c r="D139" s="35" t="s">
        <v>13</v>
      </c>
      <c r="E139" s="33" t="s">
        <v>226</v>
      </c>
      <c r="F139" s="48">
        <v>18203726</v>
      </c>
      <c r="G139" s="127"/>
      <c r="H139" s="126"/>
      <c r="I139" s="170">
        <v>41787</v>
      </c>
      <c r="J139" s="37">
        <v>41809</v>
      </c>
      <c r="K139" s="116">
        <v>6</v>
      </c>
      <c r="L139" s="116">
        <v>4</v>
      </c>
      <c r="M139" s="140"/>
      <c r="N139" s="116"/>
      <c r="O139" s="7" t="s">
        <v>96</v>
      </c>
      <c r="P139" s="7">
        <v>1</v>
      </c>
      <c r="Q139" s="7">
        <v>5</v>
      </c>
      <c r="R139" s="75" t="s">
        <v>50</v>
      </c>
      <c r="S139" s="1"/>
      <c r="T139" s="2"/>
    </row>
    <row r="140" spans="2:20" s="105" customFormat="1" ht="42.75">
      <c r="B140" s="109">
        <v>132</v>
      </c>
      <c r="C140" s="116">
        <v>103</v>
      </c>
      <c r="D140" s="35" t="s">
        <v>13</v>
      </c>
      <c r="E140" s="33" t="s">
        <v>227</v>
      </c>
      <c r="F140" s="48">
        <v>18203727</v>
      </c>
      <c r="G140" s="127"/>
      <c r="H140" s="126"/>
      <c r="I140" s="170">
        <v>41787</v>
      </c>
      <c r="J140" s="37">
        <v>41785</v>
      </c>
      <c r="K140" s="116">
        <v>6</v>
      </c>
      <c r="L140" s="116">
        <v>5</v>
      </c>
      <c r="M140" s="140"/>
      <c r="N140" s="116"/>
      <c r="O140" s="7" t="s">
        <v>96</v>
      </c>
      <c r="P140" s="7">
        <v>1</v>
      </c>
      <c r="Q140" s="7">
        <v>31</v>
      </c>
      <c r="R140" s="75" t="s">
        <v>50</v>
      </c>
      <c r="S140" s="1"/>
      <c r="T140" s="2"/>
    </row>
    <row r="141" spans="2:20" s="105" customFormat="1" ht="42.75">
      <c r="B141" s="109">
        <v>133</v>
      </c>
      <c r="C141" s="116">
        <v>103</v>
      </c>
      <c r="D141" s="35" t="s">
        <v>13</v>
      </c>
      <c r="E141" s="33" t="s">
        <v>228</v>
      </c>
      <c r="F141" s="48">
        <v>18203729</v>
      </c>
      <c r="G141" s="127"/>
      <c r="H141" s="126"/>
      <c r="I141" s="170">
        <v>41794</v>
      </c>
      <c r="J141" s="37">
        <v>41795</v>
      </c>
      <c r="K141" s="116">
        <v>6</v>
      </c>
      <c r="L141" s="116">
        <v>5</v>
      </c>
      <c r="M141" s="140"/>
      <c r="N141" s="116"/>
      <c r="O141" s="7" t="s">
        <v>96</v>
      </c>
      <c r="P141" s="7">
        <v>1</v>
      </c>
      <c r="Q141" s="7">
        <v>5</v>
      </c>
      <c r="R141" s="75" t="s">
        <v>50</v>
      </c>
      <c r="S141" s="1"/>
      <c r="T141" s="2"/>
    </row>
    <row r="142" spans="2:20" s="105" customFormat="1" ht="42.75">
      <c r="B142" s="109">
        <v>134</v>
      </c>
      <c r="C142" s="116">
        <v>103</v>
      </c>
      <c r="D142" s="35" t="s">
        <v>13</v>
      </c>
      <c r="E142" s="33" t="s">
        <v>229</v>
      </c>
      <c r="F142" s="48">
        <v>18203730</v>
      </c>
      <c r="G142" s="127"/>
      <c r="H142" s="126"/>
      <c r="I142" s="170">
        <v>41794</v>
      </c>
      <c r="J142" s="37">
        <v>41815</v>
      </c>
      <c r="K142" s="116">
        <v>6</v>
      </c>
      <c r="L142" s="116">
        <v>5</v>
      </c>
      <c r="M142" s="140"/>
      <c r="N142" s="116"/>
      <c r="O142" s="7" t="s">
        <v>96</v>
      </c>
      <c r="P142" s="7">
        <v>1</v>
      </c>
      <c r="Q142" s="7">
        <v>3</v>
      </c>
      <c r="R142" s="75" t="s">
        <v>50</v>
      </c>
      <c r="S142" s="1"/>
      <c r="T142" s="2"/>
    </row>
    <row r="143" spans="2:20" s="105" customFormat="1" ht="42.75">
      <c r="B143" s="109">
        <v>135</v>
      </c>
      <c r="C143" s="116">
        <v>103</v>
      </c>
      <c r="D143" s="35" t="s">
        <v>13</v>
      </c>
      <c r="E143" s="33" t="s">
        <v>222</v>
      </c>
      <c r="F143" s="48">
        <v>18203731</v>
      </c>
      <c r="G143" s="127"/>
      <c r="H143" s="126"/>
      <c r="I143" s="170">
        <v>41796</v>
      </c>
      <c r="J143" s="37">
        <v>41801</v>
      </c>
      <c r="K143" s="116">
        <v>6</v>
      </c>
      <c r="L143" s="116">
        <v>5</v>
      </c>
      <c r="M143" s="140"/>
      <c r="N143" s="116"/>
      <c r="O143" s="7" t="s">
        <v>96</v>
      </c>
      <c r="P143" s="7">
        <v>1</v>
      </c>
      <c r="Q143" s="7">
        <v>5</v>
      </c>
      <c r="R143" s="75" t="s">
        <v>50</v>
      </c>
      <c r="S143" s="1"/>
      <c r="T143" s="2"/>
    </row>
    <row r="144" spans="2:20" s="105" customFormat="1" ht="42.75">
      <c r="B144" s="109">
        <v>136</v>
      </c>
      <c r="C144" s="116">
        <v>103</v>
      </c>
      <c r="D144" s="35" t="s">
        <v>13</v>
      </c>
      <c r="E144" s="33" t="s">
        <v>194</v>
      </c>
      <c r="F144" s="48">
        <v>18203732</v>
      </c>
      <c r="G144" s="127"/>
      <c r="H144" s="126"/>
      <c r="I144" s="170">
        <v>41799</v>
      </c>
      <c r="J144" s="37">
        <v>41806</v>
      </c>
      <c r="K144" s="116">
        <v>6</v>
      </c>
      <c r="L144" s="116">
        <v>5</v>
      </c>
      <c r="M144" s="140"/>
      <c r="N144" s="116"/>
      <c r="O144" s="7" t="s">
        <v>96</v>
      </c>
      <c r="P144" s="7">
        <v>1</v>
      </c>
      <c r="Q144" s="7">
        <v>13</v>
      </c>
      <c r="R144" s="75" t="s">
        <v>50</v>
      </c>
      <c r="S144" s="1"/>
      <c r="T144" s="2"/>
    </row>
    <row r="145" spans="2:20" s="105" customFormat="1" ht="42.75">
      <c r="B145" s="109">
        <v>137</v>
      </c>
      <c r="C145" s="116">
        <v>103</v>
      </c>
      <c r="D145" s="35" t="s">
        <v>13</v>
      </c>
      <c r="E145" s="33" t="s">
        <v>162</v>
      </c>
      <c r="F145" s="48">
        <v>18203733</v>
      </c>
      <c r="G145" s="127"/>
      <c r="H145" s="126"/>
      <c r="I145" s="170">
        <v>41799</v>
      </c>
      <c r="J145" s="37">
        <v>41800</v>
      </c>
      <c r="K145" s="116">
        <v>6</v>
      </c>
      <c r="L145" s="116">
        <v>5</v>
      </c>
      <c r="M145" s="140"/>
      <c r="N145" s="116"/>
      <c r="O145" s="7" t="s">
        <v>96</v>
      </c>
      <c r="P145" s="7">
        <v>1</v>
      </c>
      <c r="Q145" s="7">
        <v>3</v>
      </c>
      <c r="R145" s="75" t="s">
        <v>50</v>
      </c>
      <c r="S145" s="1"/>
      <c r="T145" s="2"/>
    </row>
    <row r="146" spans="2:20" s="105" customFormat="1" ht="42.75">
      <c r="B146" s="109">
        <v>138</v>
      </c>
      <c r="C146" s="116">
        <v>103</v>
      </c>
      <c r="D146" s="35" t="s">
        <v>13</v>
      </c>
      <c r="E146" s="33" t="s">
        <v>230</v>
      </c>
      <c r="F146" s="48">
        <v>18203735</v>
      </c>
      <c r="G146" s="127"/>
      <c r="H146" s="126"/>
      <c r="I146" s="170">
        <v>41799</v>
      </c>
      <c r="J146" s="37">
        <v>41800</v>
      </c>
      <c r="K146" s="116">
        <v>6</v>
      </c>
      <c r="L146" s="116">
        <v>5</v>
      </c>
      <c r="M146" s="140"/>
      <c r="N146" s="116"/>
      <c r="O146" s="7" t="s">
        <v>96</v>
      </c>
      <c r="P146" s="7">
        <v>1</v>
      </c>
      <c r="Q146" s="7">
        <v>4</v>
      </c>
      <c r="R146" s="75" t="s">
        <v>50</v>
      </c>
      <c r="S146" s="1"/>
      <c r="T146" s="2"/>
    </row>
    <row r="147" spans="2:20" s="105" customFormat="1" ht="42.75">
      <c r="B147" s="109">
        <v>139</v>
      </c>
      <c r="C147" s="116">
        <v>103</v>
      </c>
      <c r="D147" s="35" t="s">
        <v>13</v>
      </c>
      <c r="E147" s="33" t="s">
        <v>231</v>
      </c>
      <c r="F147" s="48">
        <v>18203737</v>
      </c>
      <c r="G147" s="127"/>
      <c r="H147" s="126"/>
      <c r="I147" s="170">
        <v>41799</v>
      </c>
      <c r="J147" s="37">
        <v>41795</v>
      </c>
      <c r="K147" s="116">
        <v>6</v>
      </c>
      <c r="L147" s="116">
        <v>5</v>
      </c>
      <c r="M147" s="140"/>
      <c r="N147" s="116"/>
      <c r="O147" s="7" t="s">
        <v>96</v>
      </c>
      <c r="P147" s="7">
        <v>1</v>
      </c>
      <c r="Q147" s="7">
        <v>4</v>
      </c>
      <c r="R147" s="75" t="s">
        <v>50</v>
      </c>
      <c r="S147" s="1"/>
      <c r="T147" s="2"/>
    </row>
    <row r="148" spans="2:20" s="105" customFormat="1" ht="42.75">
      <c r="B148" s="109">
        <v>140</v>
      </c>
      <c r="C148" s="116">
        <v>103</v>
      </c>
      <c r="D148" s="35" t="s">
        <v>13</v>
      </c>
      <c r="E148" s="33" t="s">
        <v>232</v>
      </c>
      <c r="F148" s="48">
        <v>18203738</v>
      </c>
      <c r="G148" s="127"/>
      <c r="H148" s="126"/>
      <c r="I148" s="170">
        <v>41799</v>
      </c>
      <c r="J148" s="37">
        <v>41795</v>
      </c>
      <c r="K148" s="116">
        <v>6</v>
      </c>
      <c r="L148" s="116">
        <v>5</v>
      </c>
      <c r="M148" s="140"/>
      <c r="N148" s="116"/>
      <c r="O148" s="7" t="s">
        <v>96</v>
      </c>
      <c r="P148" s="7">
        <v>1</v>
      </c>
      <c r="Q148" s="7">
        <v>3</v>
      </c>
      <c r="R148" s="75" t="s">
        <v>50</v>
      </c>
      <c r="S148" s="1"/>
      <c r="T148" s="2"/>
    </row>
    <row r="149" spans="2:20" s="105" customFormat="1" ht="42.75">
      <c r="B149" s="109">
        <v>141</v>
      </c>
      <c r="C149" s="116">
        <v>103</v>
      </c>
      <c r="D149" s="35" t="s">
        <v>13</v>
      </c>
      <c r="E149" s="33" t="s">
        <v>233</v>
      </c>
      <c r="F149" s="48">
        <v>18203739</v>
      </c>
      <c r="G149" s="127"/>
      <c r="H149" s="126"/>
      <c r="I149" s="170">
        <v>41799</v>
      </c>
      <c r="J149" s="37">
        <v>41795</v>
      </c>
      <c r="K149" s="116">
        <v>6</v>
      </c>
      <c r="L149" s="116">
        <v>5</v>
      </c>
      <c r="M149" s="140"/>
      <c r="N149" s="116"/>
      <c r="O149" s="7" t="s">
        <v>96</v>
      </c>
      <c r="P149" s="7">
        <v>1</v>
      </c>
      <c r="Q149" s="7">
        <v>3</v>
      </c>
      <c r="R149" s="75" t="s">
        <v>50</v>
      </c>
      <c r="S149" s="1"/>
      <c r="T149" s="2"/>
    </row>
    <row r="150" spans="2:20" s="105" customFormat="1" ht="42.75">
      <c r="B150" s="109">
        <v>142</v>
      </c>
      <c r="C150" s="116">
        <v>103</v>
      </c>
      <c r="D150" s="35" t="s">
        <v>13</v>
      </c>
      <c r="E150" s="33" t="s">
        <v>218</v>
      </c>
      <c r="F150" s="48">
        <v>18203740</v>
      </c>
      <c r="G150" s="127"/>
      <c r="H150" s="126"/>
      <c r="I150" s="170">
        <v>41799</v>
      </c>
      <c r="J150" s="37">
        <v>41796</v>
      </c>
      <c r="K150" s="116">
        <v>6</v>
      </c>
      <c r="L150" s="116">
        <v>5</v>
      </c>
      <c r="M150" s="140"/>
      <c r="N150" s="116"/>
      <c r="O150" s="7" t="s">
        <v>96</v>
      </c>
      <c r="P150" s="7">
        <v>1</v>
      </c>
      <c r="Q150" s="7">
        <v>4</v>
      </c>
      <c r="R150" s="75" t="s">
        <v>50</v>
      </c>
      <c r="S150" s="1"/>
      <c r="T150" s="2"/>
    </row>
    <row r="151" spans="2:20" s="105" customFormat="1" ht="42.75">
      <c r="B151" s="109">
        <v>143</v>
      </c>
      <c r="C151" s="116">
        <v>103</v>
      </c>
      <c r="D151" s="35" t="s">
        <v>13</v>
      </c>
      <c r="E151" s="33" t="s">
        <v>234</v>
      </c>
      <c r="F151" s="48">
        <v>18203741</v>
      </c>
      <c r="G151" s="127"/>
      <c r="H151" s="126"/>
      <c r="I151" s="170">
        <v>42164</v>
      </c>
      <c r="J151" s="37">
        <v>41796</v>
      </c>
      <c r="K151" s="116">
        <v>6</v>
      </c>
      <c r="L151" s="116">
        <v>5</v>
      </c>
      <c r="M151" s="140"/>
      <c r="N151" s="116"/>
      <c r="O151" s="7" t="s">
        <v>96</v>
      </c>
      <c r="P151" s="7">
        <v>1</v>
      </c>
      <c r="Q151" s="7">
        <v>4</v>
      </c>
      <c r="R151" s="75" t="s">
        <v>50</v>
      </c>
      <c r="S151" s="1"/>
      <c r="T151" s="2"/>
    </row>
    <row r="152" spans="2:20" s="105" customFormat="1" ht="42.75">
      <c r="B152" s="109">
        <v>144</v>
      </c>
      <c r="C152" s="116">
        <v>103</v>
      </c>
      <c r="D152" s="35" t="s">
        <v>13</v>
      </c>
      <c r="E152" s="33" t="s">
        <v>235</v>
      </c>
      <c r="F152" s="48">
        <v>18203742</v>
      </c>
      <c r="G152" s="127"/>
      <c r="H152" s="126"/>
      <c r="I152" s="170">
        <v>41799</v>
      </c>
      <c r="J152" s="37">
        <v>41805</v>
      </c>
      <c r="K152" s="116">
        <v>6</v>
      </c>
      <c r="L152" s="116">
        <v>5</v>
      </c>
      <c r="M152" s="140"/>
      <c r="N152" s="116"/>
      <c r="O152" s="7" t="s">
        <v>96</v>
      </c>
      <c r="P152" s="7">
        <v>1</v>
      </c>
      <c r="Q152" s="7">
        <v>11</v>
      </c>
      <c r="R152" s="75" t="s">
        <v>50</v>
      </c>
      <c r="S152" s="1"/>
      <c r="T152" s="2"/>
    </row>
    <row r="153" spans="2:20" s="105" customFormat="1" ht="42.75">
      <c r="B153" s="109">
        <v>145</v>
      </c>
      <c r="C153" s="116">
        <v>103</v>
      </c>
      <c r="D153" s="35" t="s">
        <v>13</v>
      </c>
      <c r="E153" s="33" t="s">
        <v>235</v>
      </c>
      <c r="F153" s="48">
        <v>18203743</v>
      </c>
      <c r="G153" s="127"/>
      <c r="H153" s="126"/>
      <c r="I153" s="170">
        <v>41799</v>
      </c>
      <c r="J153" s="37">
        <v>41801</v>
      </c>
      <c r="K153" s="116">
        <v>6</v>
      </c>
      <c r="L153" s="116">
        <v>5</v>
      </c>
      <c r="M153" s="140"/>
      <c r="N153" s="116"/>
      <c r="O153" s="7" t="s">
        <v>96</v>
      </c>
      <c r="P153" s="7">
        <v>1</v>
      </c>
      <c r="Q153" s="7">
        <v>5</v>
      </c>
      <c r="R153" s="75" t="s">
        <v>50</v>
      </c>
      <c r="S153" s="1"/>
      <c r="T153" s="2"/>
    </row>
    <row r="154" spans="2:20" s="105" customFormat="1" ht="42.75">
      <c r="B154" s="109">
        <v>146</v>
      </c>
      <c r="C154" s="116">
        <v>103</v>
      </c>
      <c r="D154" s="35" t="s">
        <v>13</v>
      </c>
      <c r="E154" s="33" t="s">
        <v>236</v>
      </c>
      <c r="F154" s="48">
        <v>18203745</v>
      </c>
      <c r="G154" s="127"/>
      <c r="H154" s="126"/>
      <c r="I154" s="170">
        <v>41800</v>
      </c>
      <c r="J154" s="37">
        <v>41810</v>
      </c>
      <c r="K154" s="116">
        <v>6</v>
      </c>
      <c r="L154" s="116">
        <v>5</v>
      </c>
      <c r="M154" s="140"/>
      <c r="N154" s="116"/>
      <c r="O154" s="7" t="s">
        <v>96</v>
      </c>
      <c r="P154" s="7">
        <v>1</v>
      </c>
      <c r="Q154" s="7">
        <v>6</v>
      </c>
      <c r="R154" s="75" t="s">
        <v>50</v>
      </c>
      <c r="S154" s="1"/>
      <c r="T154" s="2"/>
    </row>
    <row r="155" spans="2:20" s="105" customFormat="1" ht="42.75">
      <c r="B155" s="109">
        <v>147</v>
      </c>
      <c r="C155" s="116">
        <v>103</v>
      </c>
      <c r="D155" s="35" t="s">
        <v>13</v>
      </c>
      <c r="E155" s="33" t="s">
        <v>237</v>
      </c>
      <c r="F155" s="48">
        <v>18203748</v>
      </c>
      <c r="G155" s="127"/>
      <c r="H155" s="126"/>
      <c r="I155" s="170">
        <v>41806</v>
      </c>
      <c r="J155" s="37">
        <v>41827</v>
      </c>
      <c r="K155" s="116">
        <v>6</v>
      </c>
      <c r="L155" s="116">
        <v>5</v>
      </c>
      <c r="M155" s="140"/>
      <c r="N155" s="116"/>
      <c r="O155" s="7" t="s">
        <v>96</v>
      </c>
      <c r="P155" s="7">
        <v>1</v>
      </c>
      <c r="Q155" s="7">
        <v>6</v>
      </c>
      <c r="R155" s="75" t="s">
        <v>50</v>
      </c>
      <c r="S155" s="1"/>
      <c r="T155" s="2"/>
    </row>
    <row r="156" spans="2:20" s="105" customFormat="1" ht="42.75">
      <c r="B156" s="109">
        <v>148</v>
      </c>
      <c r="C156" s="116">
        <v>103</v>
      </c>
      <c r="D156" s="35" t="s">
        <v>13</v>
      </c>
      <c r="E156" s="33" t="s">
        <v>238</v>
      </c>
      <c r="F156" s="48">
        <v>18203749</v>
      </c>
      <c r="G156" s="127"/>
      <c r="H156" s="126"/>
      <c r="I156" s="170">
        <v>42171</v>
      </c>
      <c r="J156" s="37">
        <v>41827</v>
      </c>
      <c r="K156" s="116">
        <v>6</v>
      </c>
      <c r="L156" s="116">
        <v>5</v>
      </c>
      <c r="M156" s="140"/>
      <c r="N156" s="116"/>
      <c r="O156" s="7" t="s">
        <v>96</v>
      </c>
      <c r="P156" s="7">
        <v>1</v>
      </c>
      <c r="Q156" s="7">
        <v>6</v>
      </c>
      <c r="R156" s="75" t="s">
        <v>50</v>
      </c>
      <c r="S156" s="1"/>
      <c r="T156" s="2"/>
    </row>
    <row r="157" spans="2:20" s="105" customFormat="1" ht="42.75">
      <c r="B157" s="109">
        <v>149</v>
      </c>
      <c r="C157" s="116">
        <v>103</v>
      </c>
      <c r="D157" s="35" t="s">
        <v>13</v>
      </c>
      <c r="E157" s="33" t="s">
        <v>239</v>
      </c>
      <c r="F157" s="48">
        <v>18203750</v>
      </c>
      <c r="G157" s="127"/>
      <c r="H157" s="126"/>
      <c r="I157" s="170">
        <v>41807</v>
      </c>
      <c r="J157" s="37">
        <v>41808</v>
      </c>
      <c r="K157" s="116">
        <v>6</v>
      </c>
      <c r="L157" s="116">
        <v>5</v>
      </c>
      <c r="M157" s="140"/>
      <c r="N157" s="116"/>
      <c r="O157" s="7" t="s">
        <v>96</v>
      </c>
      <c r="P157" s="7">
        <v>1</v>
      </c>
      <c r="Q157" s="7">
        <v>4</v>
      </c>
      <c r="R157" s="75" t="s">
        <v>50</v>
      </c>
      <c r="S157" s="1"/>
      <c r="T157" s="2"/>
    </row>
    <row r="158" spans="2:20" s="105" customFormat="1" ht="42.75">
      <c r="B158" s="109">
        <v>150</v>
      </c>
      <c r="C158" s="116">
        <v>103</v>
      </c>
      <c r="D158" s="35" t="s">
        <v>13</v>
      </c>
      <c r="E158" s="33" t="s">
        <v>240</v>
      </c>
      <c r="F158" s="48">
        <v>18203752</v>
      </c>
      <c r="G158" s="127"/>
      <c r="H158" s="126"/>
      <c r="I158" s="170">
        <v>41808</v>
      </c>
      <c r="J158" s="37">
        <v>41815</v>
      </c>
      <c r="K158" s="116">
        <v>6</v>
      </c>
      <c r="L158" s="116">
        <v>5</v>
      </c>
      <c r="M158" s="140"/>
      <c r="N158" s="116"/>
      <c r="O158" s="7" t="s">
        <v>96</v>
      </c>
      <c r="P158" s="7">
        <v>1</v>
      </c>
      <c r="Q158" s="7">
        <v>6</v>
      </c>
      <c r="R158" s="75" t="s">
        <v>50</v>
      </c>
      <c r="S158" s="1"/>
      <c r="T158" s="2"/>
    </row>
    <row r="159" spans="2:20" s="105" customFormat="1" ht="57">
      <c r="B159" s="109">
        <v>151</v>
      </c>
      <c r="C159" s="116">
        <v>103</v>
      </c>
      <c r="D159" s="35" t="s">
        <v>13</v>
      </c>
      <c r="E159" s="33" t="s">
        <v>241</v>
      </c>
      <c r="F159" s="48">
        <v>18203753</v>
      </c>
      <c r="G159" s="127"/>
      <c r="H159" s="126"/>
      <c r="I159" s="170">
        <v>41808</v>
      </c>
      <c r="J159" s="37">
        <v>41815</v>
      </c>
      <c r="K159" s="116">
        <v>6</v>
      </c>
      <c r="L159" s="116">
        <v>5</v>
      </c>
      <c r="M159" s="140"/>
      <c r="N159" s="116"/>
      <c r="O159" s="7" t="s">
        <v>96</v>
      </c>
      <c r="P159" s="7">
        <v>1</v>
      </c>
      <c r="Q159" s="7">
        <v>6</v>
      </c>
      <c r="R159" s="75" t="s">
        <v>50</v>
      </c>
      <c r="S159" s="1"/>
      <c r="T159" s="2"/>
    </row>
    <row r="160" spans="2:20" s="105" customFormat="1" ht="42.75">
      <c r="B160" s="109">
        <v>152</v>
      </c>
      <c r="C160" s="116">
        <v>103</v>
      </c>
      <c r="D160" s="35" t="s">
        <v>13</v>
      </c>
      <c r="E160" s="33" t="s">
        <v>210</v>
      </c>
      <c r="F160" s="48">
        <v>18203754</v>
      </c>
      <c r="G160" s="127"/>
      <c r="H160" s="126"/>
      <c r="I160" s="170">
        <v>41808</v>
      </c>
      <c r="J160" s="37">
        <v>41810</v>
      </c>
      <c r="K160" s="116">
        <v>6</v>
      </c>
      <c r="L160" s="116">
        <v>5</v>
      </c>
      <c r="M160" s="140"/>
      <c r="N160" s="116"/>
      <c r="O160" s="7" t="s">
        <v>96</v>
      </c>
      <c r="P160" s="7">
        <v>1</v>
      </c>
      <c r="Q160" s="7">
        <v>5</v>
      </c>
      <c r="R160" s="75" t="s">
        <v>50</v>
      </c>
      <c r="S160" s="1"/>
      <c r="T160" s="2"/>
    </row>
    <row r="161" spans="2:20" s="105" customFormat="1" ht="42.75">
      <c r="B161" s="109">
        <v>153</v>
      </c>
      <c r="C161" s="116">
        <v>103</v>
      </c>
      <c r="D161" s="35" t="s">
        <v>13</v>
      </c>
      <c r="E161" s="33" t="s">
        <v>242</v>
      </c>
      <c r="F161" s="48">
        <v>17806184</v>
      </c>
      <c r="G161" s="127"/>
      <c r="H161" s="126"/>
      <c r="I161" s="170">
        <v>41814</v>
      </c>
      <c r="J161" s="37">
        <v>41845</v>
      </c>
      <c r="K161" s="116">
        <v>6</v>
      </c>
      <c r="L161" s="116">
        <v>5</v>
      </c>
      <c r="M161" s="140"/>
      <c r="N161" s="116"/>
      <c r="O161" s="7" t="s">
        <v>96</v>
      </c>
      <c r="P161" s="7">
        <v>1</v>
      </c>
      <c r="Q161" s="7">
        <v>6</v>
      </c>
      <c r="R161" s="75" t="s">
        <v>50</v>
      </c>
      <c r="S161" s="1"/>
      <c r="T161" s="2"/>
    </row>
    <row r="162" spans="2:20" s="105" customFormat="1" ht="42.75">
      <c r="B162" s="109">
        <v>154</v>
      </c>
      <c r="C162" s="116">
        <v>103</v>
      </c>
      <c r="D162" s="35" t="s">
        <v>13</v>
      </c>
      <c r="E162" s="33" t="s">
        <v>243</v>
      </c>
      <c r="F162" s="48">
        <v>18203755</v>
      </c>
      <c r="G162" s="127"/>
      <c r="H162" s="126"/>
      <c r="I162" s="170">
        <v>41814</v>
      </c>
      <c r="J162" s="37">
        <v>41823</v>
      </c>
      <c r="K162" s="116">
        <v>6</v>
      </c>
      <c r="L162" s="116">
        <v>5</v>
      </c>
      <c r="M162" s="140"/>
      <c r="N162" s="116"/>
      <c r="O162" s="7" t="s">
        <v>96</v>
      </c>
      <c r="P162" s="7">
        <v>1</v>
      </c>
      <c r="Q162" s="7">
        <v>3</v>
      </c>
      <c r="R162" s="75" t="s">
        <v>50</v>
      </c>
      <c r="S162" s="1"/>
      <c r="T162" s="2"/>
    </row>
    <row r="163" spans="2:20" s="105" customFormat="1" ht="42.75">
      <c r="B163" s="109">
        <v>155</v>
      </c>
      <c r="C163" s="116">
        <v>103</v>
      </c>
      <c r="D163" s="35" t="s">
        <v>13</v>
      </c>
      <c r="E163" s="33" t="s">
        <v>244</v>
      </c>
      <c r="F163" s="48">
        <v>18203756</v>
      </c>
      <c r="G163" s="127"/>
      <c r="H163" s="126"/>
      <c r="I163" s="170">
        <v>41821</v>
      </c>
      <c r="J163" s="37">
        <v>41842</v>
      </c>
      <c r="K163" s="116">
        <v>6</v>
      </c>
      <c r="L163" s="116">
        <v>5</v>
      </c>
      <c r="M163" s="140"/>
      <c r="N163" s="116"/>
      <c r="O163" s="7" t="s">
        <v>96</v>
      </c>
      <c r="P163" s="7">
        <v>1</v>
      </c>
      <c r="Q163" s="7">
        <v>7</v>
      </c>
      <c r="R163" s="75" t="s">
        <v>50</v>
      </c>
      <c r="S163" s="1"/>
      <c r="T163" s="2"/>
    </row>
    <row r="164" spans="2:20" s="105" customFormat="1" ht="42.75">
      <c r="B164" s="109">
        <v>156</v>
      </c>
      <c r="C164" s="116">
        <v>103</v>
      </c>
      <c r="D164" s="35" t="s">
        <v>13</v>
      </c>
      <c r="E164" s="33" t="s">
        <v>218</v>
      </c>
      <c r="F164" s="48">
        <v>18203757</v>
      </c>
      <c r="G164" s="127"/>
      <c r="H164" s="126"/>
      <c r="I164" s="170">
        <v>41821</v>
      </c>
      <c r="J164" s="37">
        <v>41796</v>
      </c>
      <c r="K164" s="116">
        <v>6</v>
      </c>
      <c r="L164" s="116">
        <v>5</v>
      </c>
      <c r="M164" s="140"/>
      <c r="N164" s="116"/>
      <c r="O164" s="7" t="s">
        <v>96</v>
      </c>
      <c r="P164" s="7">
        <v>1</v>
      </c>
      <c r="Q164" s="7">
        <v>4</v>
      </c>
      <c r="R164" s="75" t="s">
        <v>50</v>
      </c>
      <c r="S164" s="1"/>
      <c r="T164" s="2"/>
    </row>
    <row r="165" spans="2:20" s="105" customFormat="1" ht="42.75">
      <c r="B165" s="109">
        <v>157</v>
      </c>
      <c r="C165" s="116">
        <v>103</v>
      </c>
      <c r="D165" s="35" t="s">
        <v>13</v>
      </c>
      <c r="E165" s="33" t="s">
        <v>245</v>
      </c>
      <c r="F165" s="48">
        <v>1759746572</v>
      </c>
      <c r="G165" s="127"/>
      <c r="H165" s="126"/>
      <c r="I165" s="170">
        <v>41827</v>
      </c>
      <c r="J165" s="37">
        <v>41830</v>
      </c>
      <c r="K165" s="116">
        <v>6</v>
      </c>
      <c r="L165" s="116">
        <v>5</v>
      </c>
      <c r="M165" s="140"/>
      <c r="N165" s="116"/>
      <c r="O165" s="7" t="s">
        <v>96</v>
      </c>
      <c r="P165" s="7">
        <v>1</v>
      </c>
      <c r="Q165" s="7">
        <v>3</v>
      </c>
      <c r="R165" s="75" t="s">
        <v>50</v>
      </c>
      <c r="S165" s="1"/>
      <c r="T165" s="2"/>
    </row>
    <row r="166" spans="2:20" s="105" customFormat="1" ht="42.75">
      <c r="B166" s="109">
        <v>158</v>
      </c>
      <c r="C166" s="116">
        <v>103</v>
      </c>
      <c r="D166" s="35" t="s">
        <v>13</v>
      </c>
      <c r="E166" s="33" t="s">
        <v>246</v>
      </c>
      <c r="F166" s="48">
        <v>18203760</v>
      </c>
      <c r="G166" s="127"/>
      <c r="H166" s="126"/>
      <c r="I166" s="170">
        <v>41827</v>
      </c>
      <c r="J166" s="37">
        <v>41828</v>
      </c>
      <c r="K166" s="116">
        <v>6</v>
      </c>
      <c r="L166" s="116">
        <v>5</v>
      </c>
      <c r="M166" s="140"/>
      <c r="N166" s="116"/>
      <c r="O166" s="7" t="s">
        <v>96</v>
      </c>
      <c r="P166" s="7">
        <v>1</v>
      </c>
      <c r="Q166" s="7">
        <v>6</v>
      </c>
      <c r="R166" s="75" t="s">
        <v>50</v>
      </c>
      <c r="S166" s="1"/>
      <c r="T166" s="2"/>
    </row>
    <row r="167" spans="2:20" s="105" customFormat="1" ht="42.75">
      <c r="B167" s="109">
        <v>159</v>
      </c>
      <c r="C167" s="116">
        <v>103</v>
      </c>
      <c r="D167" s="35" t="s">
        <v>13</v>
      </c>
      <c r="E167" s="33" t="s">
        <v>247</v>
      </c>
      <c r="F167" s="48">
        <v>18203762</v>
      </c>
      <c r="G167" s="127"/>
      <c r="H167" s="126"/>
      <c r="I167" s="170">
        <v>41828</v>
      </c>
      <c r="J167" s="37">
        <v>41843</v>
      </c>
      <c r="K167" s="116">
        <v>6</v>
      </c>
      <c r="L167" s="116">
        <v>5</v>
      </c>
      <c r="M167" s="140"/>
      <c r="N167" s="116"/>
      <c r="O167" s="7" t="s">
        <v>96</v>
      </c>
      <c r="P167" s="7">
        <v>1</v>
      </c>
      <c r="Q167" s="7">
        <v>7</v>
      </c>
      <c r="R167" s="75" t="s">
        <v>50</v>
      </c>
      <c r="S167" s="1"/>
      <c r="T167" s="2"/>
    </row>
    <row r="168" spans="2:20" s="105" customFormat="1" ht="42.75">
      <c r="B168" s="109">
        <v>160</v>
      </c>
      <c r="C168" s="116">
        <v>103</v>
      </c>
      <c r="D168" s="35" t="s">
        <v>13</v>
      </c>
      <c r="E168" s="33" t="s">
        <v>248</v>
      </c>
      <c r="F168" s="48">
        <v>18203763</v>
      </c>
      <c r="G168" s="127"/>
      <c r="H168" s="126"/>
      <c r="I168" s="170">
        <v>41829</v>
      </c>
      <c r="J168" s="37">
        <v>41835</v>
      </c>
      <c r="K168" s="116">
        <v>6</v>
      </c>
      <c r="L168" s="116">
        <v>5</v>
      </c>
      <c r="M168" s="140"/>
      <c r="N168" s="116"/>
      <c r="O168" s="7" t="s">
        <v>96</v>
      </c>
      <c r="P168" s="7">
        <v>1</v>
      </c>
      <c r="Q168" s="7">
        <v>6</v>
      </c>
      <c r="R168" s="75" t="s">
        <v>50</v>
      </c>
      <c r="S168" s="1"/>
      <c r="T168" s="2"/>
    </row>
    <row r="169" spans="2:20" s="105" customFormat="1" ht="42.75">
      <c r="B169" s="109">
        <v>161</v>
      </c>
      <c r="C169" s="116">
        <v>103</v>
      </c>
      <c r="D169" s="35" t="s">
        <v>13</v>
      </c>
      <c r="E169" s="33" t="s">
        <v>249</v>
      </c>
      <c r="F169" s="48">
        <v>18203764</v>
      </c>
      <c r="G169" s="127"/>
      <c r="H169" s="126"/>
      <c r="I169" s="170">
        <v>41829</v>
      </c>
      <c r="J169" s="37">
        <v>41827</v>
      </c>
      <c r="K169" s="116">
        <v>6</v>
      </c>
      <c r="L169" s="116">
        <v>5</v>
      </c>
      <c r="M169" s="140"/>
      <c r="N169" s="116"/>
      <c r="O169" s="7" t="s">
        <v>96</v>
      </c>
      <c r="P169" s="7">
        <v>1</v>
      </c>
      <c r="Q169" s="7">
        <v>4</v>
      </c>
      <c r="R169" s="75" t="s">
        <v>50</v>
      </c>
      <c r="S169" s="1"/>
      <c r="T169" s="2"/>
    </row>
    <row r="170" spans="2:20" s="105" customFormat="1" ht="42.75">
      <c r="B170" s="109">
        <v>162</v>
      </c>
      <c r="C170" s="116">
        <v>103</v>
      </c>
      <c r="D170" s="35" t="s">
        <v>13</v>
      </c>
      <c r="E170" s="33" t="s">
        <v>218</v>
      </c>
      <c r="F170" s="48">
        <v>18203765</v>
      </c>
      <c r="G170" s="127"/>
      <c r="H170" s="126"/>
      <c r="I170" s="170">
        <v>41829</v>
      </c>
      <c r="J170" s="37">
        <v>41796</v>
      </c>
      <c r="K170" s="116">
        <v>6</v>
      </c>
      <c r="L170" s="116">
        <v>5</v>
      </c>
      <c r="M170" s="140"/>
      <c r="N170" s="116"/>
      <c r="O170" s="7" t="s">
        <v>96</v>
      </c>
      <c r="P170" s="7">
        <v>1</v>
      </c>
      <c r="Q170" s="7">
        <v>4</v>
      </c>
      <c r="R170" s="75" t="s">
        <v>50</v>
      </c>
      <c r="S170" s="1"/>
      <c r="T170" s="2"/>
    </row>
    <row r="171" spans="2:20" s="105" customFormat="1" ht="57">
      <c r="B171" s="109">
        <v>163</v>
      </c>
      <c r="C171" s="116">
        <v>103</v>
      </c>
      <c r="D171" s="35" t="s">
        <v>13</v>
      </c>
      <c r="E171" s="33" t="s">
        <v>250</v>
      </c>
      <c r="F171" s="48">
        <v>18203766</v>
      </c>
      <c r="G171" s="127"/>
      <c r="H171" s="126"/>
      <c r="I171" s="170">
        <v>41829</v>
      </c>
      <c r="J171" s="37">
        <v>41843</v>
      </c>
      <c r="K171" s="116">
        <v>6</v>
      </c>
      <c r="L171" s="116">
        <v>5</v>
      </c>
      <c r="M171" s="140"/>
      <c r="N171" s="116"/>
      <c r="O171" s="7" t="s">
        <v>96</v>
      </c>
      <c r="P171" s="7">
        <v>1</v>
      </c>
      <c r="Q171" s="7">
        <v>5</v>
      </c>
      <c r="R171" s="75" t="s">
        <v>50</v>
      </c>
      <c r="S171" s="1"/>
      <c r="T171" s="2"/>
    </row>
    <row r="172" spans="2:20" s="105" customFormat="1" ht="42.75">
      <c r="B172" s="109">
        <v>164</v>
      </c>
      <c r="C172" s="116">
        <v>103</v>
      </c>
      <c r="D172" s="35" t="s">
        <v>13</v>
      </c>
      <c r="E172" s="33" t="s">
        <v>251</v>
      </c>
      <c r="F172" s="48">
        <v>18203768</v>
      </c>
      <c r="G172" s="127"/>
      <c r="H172" s="126"/>
      <c r="I172" s="170">
        <v>41829</v>
      </c>
      <c r="J172" s="37">
        <v>41843</v>
      </c>
      <c r="K172" s="116">
        <v>6</v>
      </c>
      <c r="L172" s="116">
        <v>6</v>
      </c>
      <c r="M172" s="140"/>
      <c r="N172" s="116"/>
      <c r="O172" s="7" t="s">
        <v>96</v>
      </c>
      <c r="P172" s="7">
        <v>1</v>
      </c>
      <c r="Q172" s="7">
        <v>14</v>
      </c>
      <c r="R172" s="75" t="s">
        <v>50</v>
      </c>
      <c r="S172" s="1"/>
      <c r="T172" s="2"/>
    </row>
    <row r="173" spans="2:20" s="105" customFormat="1" ht="42.75">
      <c r="B173" s="109">
        <v>165</v>
      </c>
      <c r="C173" s="116">
        <v>103</v>
      </c>
      <c r="D173" s="35" t="s">
        <v>13</v>
      </c>
      <c r="E173" s="33" t="s">
        <v>252</v>
      </c>
      <c r="F173" s="48">
        <v>18014554</v>
      </c>
      <c r="G173" s="127"/>
      <c r="H173" s="126"/>
      <c r="I173" s="170">
        <v>41831</v>
      </c>
      <c r="J173" s="37">
        <v>41956</v>
      </c>
      <c r="K173" s="116">
        <v>6</v>
      </c>
      <c r="L173" s="116">
        <v>6</v>
      </c>
      <c r="M173" s="140"/>
      <c r="N173" s="116"/>
      <c r="O173" s="7" t="s">
        <v>96</v>
      </c>
      <c r="P173" s="7">
        <v>1</v>
      </c>
      <c r="Q173" s="7">
        <v>4</v>
      </c>
      <c r="R173" s="75" t="s">
        <v>50</v>
      </c>
      <c r="S173" s="1"/>
      <c r="T173" s="2"/>
    </row>
    <row r="174" spans="2:20" s="105" customFormat="1" ht="42.75">
      <c r="B174" s="109">
        <v>166</v>
      </c>
      <c r="C174" s="116">
        <v>103</v>
      </c>
      <c r="D174" s="35" t="s">
        <v>13</v>
      </c>
      <c r="E174" s="33" t="s">
        <v>253</v>
      </c>
      <c r="F174" s="48">
        <v>18203769</v>
      </c>
      <c r="G174" s="127"/>
      <c r="H174" s="126"/>
      <c r="I174" s="170">
        <v>41831</v>
      </c>
      <c r="J174" s="37">
        <v>41855</v>
      </c>
      <c r="K174" s="116">
        <v>6</v>
      </c>
      <c r="L174" s="116">
        <v>6</v>
      </c>
      <c r="M174" s="140"/>
      <c r="N174" s="116"/>
      <c r="O174" s="7" t="s">
        <v>96</v>
      </c>
      <c r="P174" s="7">
        <v>1</v>
      </c>
      <c r="Q174" s="7">
        <v>5</v>
      </c>
      <c r="R174" s="75" t="s">
        <v>50</v>
      </c>
      <c r="S174" s="1"/>
      <c r="T174" s="2"/>
    </row>
    <row r="175" spans="2:20" s="105" customFormat="1" ht="42.75">
      <c r="B175" s="109">
        <v>167</v>
      </c>
      <c r="C175" s="116">
        <v>103</v>
      </c>
      <c r="D175" s="35" t="s">
        <v>13</v>
      </c>
      <c r="E175" s="33" t="s">
        <v>254</v>
      </c>
      <c r="F175" s="48">
        <v>17806522</v>
      </c>
      <c r="G175" s="127"/>
      <c r="H175" s="126"/>
      <c r="I175" s="170">
        <v>41835</v>
      </c>
      <c r="J175" s="37">
        <v>41876</v>
      </c>
      <c r="K175" s="116">
        <v>6</v>
      </c>
      <c r="L175" s="116">
        <v>6</v>
      </c>
      <c r="M175" s="140"/>
      <c r="N175" s="116"/>
      <c r="O175" s="7" t="s">
        <v>96</v>
      </c>
      <c r="P175" s="7">
        <v>1</v>
      </c>
      <c r="Q175" s="7">
        <v>13</v>
      </c>
      <c r="R175" s="75" t="s">
        <v>50</v>
      </c>
      <c r="S175" s="1"/>
      <c r="T175" s="2"/>
    </row>
    <row r="176" spans="2:20" s="105" customFormat="1" ht="42.75">
      <c r="B176" s="109">
        <v>168</v>
      </c>
      <c r="C176" s="116">
        <v>103</v>
      </c>
      <c r="D176" s="35" t="s">
        <v>13</v>
      </c>
      <c r="E176" s="33" t="s">
        <v>255</v>
      </c>
      <c r="F176" s="48">
        <v>18013180</v>
      </c>
      <c r="G176" s="127"/>
      <c r="H176" s="126"/>
      <c r="I176" s="170">
        <v>41837</v>
      </c>
      <c r="J176" s="37">
        <v>41857</v>
      </c>
      <c r="K176" s="116">
        <v>6</v>
      </c>
      <c r="L176" s="116">
        <v>6</v>
      </c>
      <c r="M176" s="140"/>
      <c r="N176" s="116"/>
      <c r="O176" s="7" t="s">
        <v>96</v>
      </c>
      <c r="P176" s="7">
        <v>1</v>
      </c>
      <c r="Q176" s="7">
        <v>4</v>
      </c>
      <c r="R176" s="75" t="s">
        <v>50</v>
      </c>
      <c r="S176" s="1"/>
      <c r="T176" s="2"/>
    </row>
    <row r="177" spans="2:20" s="105" customFormat="1" ht="42.75">
      <c r="B177" s="109">
        <v>169</v>
      </c>
      <c r="C177" s="116">
        <v>103</v>
      </c>
      <c r="D177" s="35" t="s">
        <v>13</v>
      </c>
      <c r="E177" s="33" t="s">
        <v>256</v>
      </c>
      <c r="F177" s="48">
        <v>18203772</v>
      </c>
      <c r="G177" s="127"/>
      <c r="H177" s="126"/>
      <c r="I177" s="170">
        <v>41843</v>
      </c>
      <c r="J177" s="37">
        <v>41836</v>
      </c>
      <c r="K177" s="116">
        <v>6</v>
      </c>
      <c r="L177" s="116">
        <v>6</v>
      </c>
      <c r="M177" s="140"/>
      <c r="N177" s="116"/>
      <c r="O177" s="7" t="s">
        <v>96</v>
      </c>
      <c r="P177" s="7">
        <v>1</v>
      </c>
      <c r="Q177" s="7">
        <v>5</v>
      </c>
      <c r="R177" s="75" t="s">
        <v>50</v>
      </c>
      <c r="S177" s="1"/>
      <c r="T177" s="2"/>
    </row>
    <row r="178" spans="2:20" s="105" customFormat="1" ht="42.75">
      <c r="B178" s="109">
        <v>170</v>
      </c>
      <c r="C178" s="116">
        <v>103</v>
      </c>
      <c r="D178" s="35" t="s">
        <v>13</v>
      </c>
      <c r="E178" s="33" t="s">
        <v>257</v>
      </c>
      <c r="F178" s="48">
        <v>18203773</v>
      </c>
      <c r="G178" s="127"/>
      <c r="H178" s="126"/>
      <c r="I178" s="170">
        <v>41843</v>
      </c>
      <c r="J178" s="37">
        <v>41890</v>
      </c>
      <c r="K178" s="116">
        <v>6</v>
      </c>
      <c r="L178" s="116">
        <v>6</v>
      </c>
      <c r="M178" s="140"/>
      <c r="N178" s="116"/>
      <c r="O178" s="7" t="s">
        <v>96</v>
      </c>
      <c r="P178" s="7">
        <v>1</v>
      </c>
      <c r="Q178" s="7">
        <v>8</v>
      </c>
      <c r="R178" s="75" t="s">
        <v>50</v>
      </c>
      <c r="S178" s="1"/>
      <c r="T178" s="2"/>
    </row>
    <row r="179" spans="2:20" s="105" customFormat="1" ht="42.75">
      <c r="B179" s="109">
        <v>171</v>
      </c>
      <c r="C179" s="116">
        <v>103</v>
      </c>
      <c r="D179" s="35" t="s">
        <v>13</v>
      </c>
      <c r="E179" s="33" t="s">
        <v>258</v>
      </c>
      <c r="F179" s="48">
        <v>18203775</v>
      </c>
      <c r="G179" s="127"/>
      <c r="H179" s="126"/>
      <c r="I179" s="170">
        <v>41845</v>
      </c>
      <c r="J179" s="37">
        <v>41807</v>
      </c>
      <c r="K179" s="116">
        <v>6</v>
      </c>
      <c r="L179" s="116">
        <v>6</v>
      </c>
      <c r="M179" s="140"/>
      <c r="N179" s="116"/>
      <c r="O179" s="7" t="s">
        <v>96</v>
      </c>
      <c r="P179" s="7">
        <v>1</v>
      </c>
      <c r="Q179" s="7">
        <v>4</v>
      </c>
      <c r="R179" s="75" t="s">
        <v>50</v>
      </c>
      <c r="S179" s="1"/>
      <c r="T179" s="2"/>
    </row>
    <row r="180" spans="2:20" s="105" customFormat="1" ht="42.75">
      <c r="B180" s="109">
        <v>172</v>
      </c>
      <c r="C180" s="116">
        <v>103</v>
      </c>
      <c r="D180" s="35" t="s">
        <v>13</v>
      </c>
      <c r="E180" s="33" t="s">
        <v>256</v>
      </c>
      <c r="F180" s="48">
        <v>18203776</v>
      </c>
      <c r="G180" s="127"/>
      <c r="H180" s="126"/>
      <c r="I180" s="170">
        <v>41845</v>
      </c>
      <c r="J180" s="37">
        <v>41837</v>
      </c>
      <c r="K180" s="116">
        <v>6</v>
      </c>
      <c r="L180" s="116">
        <v>6</v>
      </c>
      <c r="M180" s="140"/>
      <c r="N180" s="116"/>
      <c r="O180" s="7" t="s">
        <v>96</v>
      </c>
      <c r="P180" s="7">
        <v>1</v>
      </c>
      <c r="Q180" s="7">
        <v>5</v>
      </c>
      <c r="R180" s="75" t="s">
        <v>50</v>
      </c>
      <c r="S180" s="1"/>
      <c r="T180" s="2"/>
    </row>
    <row r="181" spans="2:20" s="105" customFormat="1" ht="42.75">
      <c r="B181" s="109">
        <v>173</v>
      </c>
      <c r="C181" s="116">
        <v>103</v>
      </c>
      <c r="D181" s="35" t="s">
        <v>13</v>
      </c>
      <c r="E181" s="33" t="s">
        <v>259</v>
      </c>
      <c r="F181" s="48">
        <v>18203777</v>
      </c>
      <c r="G181" s="127"/>
      <c r="H181" s="126"/>
      <c r="I181" s="170">
        <v>41849</v>
      </c>
      <c r="J181" s="37">
        <v>41856</v>
      </c>
      <c r="K181" s="116">
        <v>6</v>
      </c>
      <c r="L181" s="116">
        <v>6</v>
      </c>
      <c r="M181" s="140"/>
      <c r="N181" s="116"/>
      <c r="O181" s="7" t="s">
        <v>96</v>
      </c>
      <c r="P181" s="7">
        <v>1</v>
      </c>
      <c r="Q181" s="7">
        <v>7</v>
      </c>
      <c r="R181" s="75" t="s">
        <v>50</v>
      </c>
      <c r="S181" s="1"/>
      <c r="T181" s="2"/>
    </row>
    <row r="182" spans="2:20" s="105" customFormat="1" ht="42.75">
      <c r="B182" s="109">
        <v>174</v>
      </c>
      <c r="C182" s="116">
        <v>103</v>
      </c>
      <c r="D182" s="35" t="s">
        <v>13</v>
      </c>
      <c r="E182" s="33" t="s">
        <v>260</v>
      </c>
      <c r="F182" s="48">
        <v>18203779</v>
      </c>
      <c r="G182" s="127"/>
      <c r="H182" s="126"/>
      <c r="I182" s="170">
        <v>41849</v>
      </c>
      <c r="J182" s="37">
        <v>41835</v>
      </c>
      <c r="K182" s="116">
        <v>6</v>
      </c>
      <c r="L182" s="116">
        <v>6</v>
      </c>
      <c r="M182" s="140"/>
      <c r="N182" s="116"/>
      <c r="O182" s="7" t="s">
        <v>96</v>
      </c>
      <c r="P182" s="7">
        <v>1</v>
      </c>
      <c r="Q182" s="7">
        <v>4</v>
      </c>
      <c r="R182" s="75" t="s">
        <v>50</v>
      </c>
      <c r="S182" s="1"/>
      <c r="T182" s="2"/>
    </row>
    <row r="183" spans="2:20" s="105" customFormat="1" ht="42.75">
      <c r="B183" s="109">
        <v>175</v>
      </c>
      <c r="C183" s="116">
        <v>103</v>
      </c>
      <c r="D183" s="35" t="s">
        <v>13</v>
      </c>
      <c r="E183" s="33" t="s">
        <v>261</v>
      </c>
      <c r="F183" s="48">
        <v>18203780</v>
      </c>
      <c r="G183" s="127"/>
      <c r="H183" s="126"/>
      <c r="I183" s="170">
        <v>41849</v>
      </c>
      <c r="J183" s="37">
        <v>41856</v>
      </c>
      <c r="K183" s="116">
        <v>6</v>
      </c>
      <c r="L183" s="116">
        <v>6</v>
      </c>
      <c r="M183" s="140"/>
      <c r="N183" s="116"/>
      <c r="O183" s="7" t="s">
        <v>96</v>
      </c>
      <c r="P183" s="7">
        <v>1</v>
      </c>
      <c r="Q183" s="7">
        <v>26</v>
      </c>
      <c r="R183" s="75" t="s">
        <v>50</v>
      </c>
      <c r="S183" s="1"/>
      <c r="T183" s="2"/>
    </row>
    <row r="184" spans="2:20" s="105" customFormat="1" ht="42.75">
      <c r="B184" s="109">
        <v>176</v>
      </c>
      <c r="C184" s="116">
        <v>103</v>
      </c>
      <c r="D184" s="35" t="s">
        <v>13</v>
      </c>
      <c r="E184" s="33" t="s">
        <v>210</v>
      </c>
      <c r="F184" s="48">
        <v>18203784</v>
      </c>
      <c r="G184" s="127"/>
      <c r="H184" s="126"/>
      <c r="I184" s="170">
        <v>41850</v>
      </c>
      <c r="J184" s="37">
        <v>41855</v>
      </c>
      <c r="K184" s="116">
        <v>6</v>
      </c>
      <c r="L184" s="116">
        <v>6</v>
      </c>
      <c r="M184" s="140"/>
      <c r="N184" s="116"/>
      <c r="O184" s="7" t="s">
        <v>96</v>
      </c>
      <c r="P184" s="7">
        <v>1</v>
      </c>
      <c r="Q184" s="7">
        <v>7</v>
      </c>
      <c r="R184" s="75" t="s">
        <v>50</v>
      </c>
      <c r="S184" s="1"/>
      <c r="T184" s="2"/>
    </row>
    <row r="185" spans="2:20" s="105" customFormat="1" ht="42.75">
      <c r="B185" s="109">
        <v>177</v>
      </c>
      <c r="C185" s="116">
        <v>103</v>
      </c>
      <c r="D185" s="35" t="s">
        <v>13</v>
      </c>
      <c r="E185" s="33" t="s">
        <v>262</v>
      </c>
      <c r="F185" s="48">
        <v>23535861</v>
      </c>
      <c r="G185" s="127"/>
      <c r="H185" s="126"/>
      <c r="I185" s="170">
        <v>41856</v>
      </c>
      <c r="J185" s="37">
        <v>41886</v>
      </c>
      <c r="K185" s="116">
        <v>6</v>
      </c>
      <c r="L185" s="116">
        <v>6</v>
      </c>
      <c r="M185" s="140"/>
      <c r="N185" s="116"/>
      <c r="O185" s="7" t="s">
        <v>96</v>
      </c>
      <c r="P185" s="7">
        <v>1</v>
      </c>
      <c r="Q185" s="7">
        <v>7</v>
      </c>
      <c r="R185" s="75" t="s">
        <v>50</v>
      </c>
      <c r="S185" s="1"/>
      <c r="T185" s="2"/>
    </row>
    <row r="186" spans="2:20" s="105" customFormat="1" ht="42.75">
      <c r="B186" s="109">
        <v>178</v>
      </c>
      <c r="C186" s="116">
        <v>103</v>
      </c>
      <c r="D186" s="35" t="s">
        <v>13</v>
      </c>
      <c r="E186" s="33" t="s">
        <v>194</v>
      </c>
      <c r="F186" s="49">
        <v>1759810529</v>
      </c>
      <c r="G186" s="127"/>
      <c r="H186" s="126"/>
      <c r="I186" s="170">
        <v>41857</v>
      </c>
      <c r="J186" s="37">
        <v>41886</v>
      </c>
      <c r="K186" s="116">
        <v>6</v>
      </c>
      <c r="L186" s="116">
        <v>6</v>
      </c>
      <c r="M186" s="140"/>
      <c r="N186" s="116"/>
      <c r="O186" s="7" t="s">
        <v>96</v>
      </c>
      <c r="P186" s="7">
        <v>1</v>
      </c>
      <c r="Q186" s="7">
        <v>7</v>
      </c>
      <c r="R186" s="75" t="s">
        <v>50</v>
      </c>
      <c r="S186" s="1"/>
      <c r="T186" s="2"/>
    </row>
    <row r="187" spans="2:20" s="105" customFormat="1" ht="42.75">
      <c r="B187" s="109">
        <v>179</v>
      </c>
      <c r="C187" s="116">
        <v>103</v>
      </c>
      <c r="D187" s="35" t="s">
        <v>13</v>
      </c>
      <c r="E187" s="33" t="s">
        <v>258</v>
      </c>
      <c r="F187" s="48">
        <v>18203785</v>
      </c>
      <c r="G187" s="127"/>
      <c r="H187" s="126"/>
      <c r="I187" s="170">
        <v>41850</v>
      </c>
      <c r="J187" s="37">
        <v>41838</v>
      </c>
      <c r="K187" s="116">
        <v>6</v>
      </c>
      <c r="L187" s="116">
        <v>6</v>
      </c>
      <c r="M187" s="140"/>
      <c r="N187" s="116"/>
      <c r="O187" s="7" t="s">
        <v>96</v>
      </c>
      <c r="P187" s="7">
        <v>1</v>
      </c>
      <c r="Q187" s="7">
        <v>4</v>
      </c>
      <c r="R187" s="75" t="s">
        <v>50</v>
      </c>
      <c r="S187" s="1"/>
      <c r="T187" s="2"/>
    </row>
    <row r="188" spans="2:20" s="105" customFormat="1" ht="42.75">
      <c r="B188" s="109">
        <v>180</v>
      </c>
      <c r="C188" s="116">
        <v>103</v>
      </c>
      <c r="D188" s="35" t="s">
        <v>13</v>
      </c>
      <c r="E188" s="33" t="s">
        <v>191</v>
      </c>
      <c r="F188" s="48">
        <v>18203786</v>
      </c>
      <c r="G188" s="127"/>
      <c r="H188" s="126"/>
      <c r="I188" s="170">
        <v>41857</v>
      </c>
      <c r="J188" s="37">
        <v>41856</v>
      </c>
      <c r="K188" s="116">
        <v>6</v>
      </c>
      <c r="L188" s="116">
        <v>6</v>
      </c>
      <c r="M188" s="140"/>
      <c r="N188" s="116"/>
      <c r="O188" s="7" t="s">
        <v>96</v>
      </c>
      <c r="P188" s="7">
        <v>1</v>
      </c>
      <c r="Q188" s="7">
        <v>4</v>
      </c>
      <c r="R188" s="75" t="s">
        <v>50</v>
      </c>
      <c r="S188" s="1"/>
      <c r="T188" s="2"/>
    </row>
    <row r="189" spans="2:20" s="105" customFormat="1" ht="42.75">
      <c r="B189" s="109">
        <v>181</v>
      </c>
      <c r="C189" s="116">
        <v>103</v>
      </c>
      <c r="D189" s="35" t="s">
        <v>13</v>
      </c>
      <c r="E189" s="33" t="s">
        <v>263</v>
      </c>
      <c r="F189" s="48">
        <v>17806639</v>
      </c>
      <c r="G189" s="127"/>
      <c r="H189" s="126"/>
      <c r="I189" s="170">
        <v>41857</v>
      </c>
      <c r="J189" s="37">
        <v>41871</v>
      </c>
      <c r="K189" s="116">
        <v>6</v>
      </c>
      <c r="L189" s="116">
        <v>6</v>
      </c>
      <c r="M189" s="140"/>
      <c r="N189" s="116"/>
      <c r="O189" s="7" t="s">
        <v>96</v>
      </c>
      <c r="P189" s="7">
        <v>1</v>
      </c>
      <c r="Q189" s="7">
        <v>23</v>
      </c>
      <c r="R189" s="75" t="s">
        <v>50</v>
      </c>
      <c r="S189" s="1"/>
      <c r="T189" s="2"/>
    </row>
    <row r="190" spans="2:20" s="105" customFormat="1" ht="42.75">
      <c r="B190" s="109">
        <v>182</v>
      </c>
      <c r="C190" s="116">
        <v>103</v>
      </c>
      <c r="D190" s="35" t="s">
        <v>13</v>
      </c>
      <c r="E190" s="33" t="s">
        <v>264</v>
      </c>
      <c r="F190" s="48">
        <v>18203787</v>
      </c>
      <c r="G190" s="127"/>
      <c r="H190" s="126"/>
      <c r="I190" s="170">
        <v>41857</v>
      </c>
      <c r="J190" s="37">
        <v>41864</v>
      </c>
      <c r="K190" s="116">
        <v>6</v>
      </c>
      <c r="L190" s="116">
        <v>6</v>
      </c>
      <c r="M190" s="140"/>
      <c r="N190" s="116"/>
      <c r="O190" s="7" t="s">
        <v>96</v>
      </c>
      <c r="P190" s="7">
        <v>1</v>
      </c>
      <c r="Q190" s="7">
        <v>4</v>
      </c>
      <c r="R190" s="75" t="s">
        <v>50</v>
      </c>
      <c r="S190" s="1"/>
      <c r="T190" s="2"/>
    </row>
    <row r="191" spans="2:20" s="105" customFormat="1" ht="42.75">
      <c r="B191" s="109">
        <v>183</v>
      </c>
      <c r="C191" s="116">
        <v>103</v>
      </c>
      <c r="D191" s="35" t="s">
        <v>13</v>
      </c>
      <c r="E191" s="33" t="s">
        <v>194</v>
      </c>
      <c r="F191" s="48">
        <v>1759811753</v>
      </c>
      <c r="G191" s="127"/>
      <c r="H191" s="126"/>
      <c r="I191" s="170">
        <v>41858</v>
      </c>
      <c r="J191" s="37">
        <v>41866</v>
      </c>
      <c r="K191" s="116">
        <v>6</v>
      </c>
      <c r="L191" s="116">
        <v>6</v>
      </c>
      <c r="M191" s="140"/>
      <c r="N191" s="116"/>
      <c r="O191" s="7" t="s">
        <v>96</v>
      </c>
      <c r="P191" s="7">
        <v>1</v>
      </c>
      <c r="Q191" s="7">
        <v>8</v>
      </c>
      <c r="R191" s="75" t="s">
        <v>50</v>
      </c>
      <c r="S191" s="1"/>
      <c r="T191" s="2"/>
    </row>
    <row r="192" spans="2:20" s="105" customFormat="1" ht="57">
      <c r="B192" s="109">
        <v>184</v>
      </c>
      <c r="C192" s="116">
        <v>103</v>
      </c>
      <c r="D192" s="35" t="s">
        <v>13</v>
      </c>
      <c r="E192" s="33" t="s">
        <v>265</v>
      </c>
      <c r="F192" s="48">
        <v>18203793</v>
      </c>
      <c r="G192" s="127"/>
      <c r="H192" s="126"/>
      <c r="I192" s="170">
        <v>41862</v>
      </c>
      <c r="J192" s="37">
        <v>41796</v>
      </c>
      <c r="K192" s="116">
        <v>6</v>
      </c>
      <c r="L192" s="116">
        <v>6</v>
      </c>
      <c r="M192" s="140"/>
      <c r="N192" s="116"/>
      <c r="O192" s="7" t="s">
        <v>96</v>
      </c>
      <c r="P192" s="7">
        <v>1</v>
      </c>
      <c r="Q192" s="7">
        <v>5</v>
      </c>
      <c r="R192" s="75" t="s">
        <v>50</v>
      </c>
      <c r="S192" s="1"/>
      <c r="T192" s="2"/>
    </row>
    <row r="193" spans="2:20" s="105" customFormat="1" ht="42.75">
      <c r="B193" s="109">
        <v>185</v>
      </c>
      <c r="C193" s="116">
        <v>103</v>
      </c>
      <c r="D193" s="35" t="s">
        <v>13</v>
      </c>
      <c r="E193" s="33" t="s">
        <v>266</v>
      </c>
      <c r="F193" s="48">
        <v>18203795</v>
      </c>
      <c r="G193" s="127"/>
      <c r="H193" s="126"/>
      <c r="I193" s="170">
        <v>41862</v>
      </c>
      <c r="J193" s="37">
        <v>41753</v>
      </c>
      <c r="K193" s="116">
        <v>6</v>
      </c>
      <c r="L193" s="116">
        <v>6</v>
      </c>
      <c r="M193" s="140"/>
      <c r="N193" s="116"/>
      <c r="O193" s="7" t="s">
        <v>96</v>
      </c>
      <c r="P193" s="7">
        <v>1</v>
      </c>
      <c r="Q193" s="7">
        <v>16</v>
      </c>
      <c r="R193" s="75" t="s">
        <v>50</v>
      </c>
      <c r="S193" s="1"/>
      <c r="T193" s="2"/>
    </row>
    <row r="194" spans="2:20" s="105" customFormat="1" ht="42.75">
      <c r="B194" s="109">
        <v>186</v>
      </c>
      <c r="C194" s="116">
        <v>103</v>
      </c>
      <c r="D194" s="35" t="s">
        <v>13</v>
      </c>
      <c r="E194" s="33" t="s">
        <v>267</v>
      </c>
      <c r="F194" s="48">
        <v>18203797</v>
      </c>
      <c r="G194" s="127"/>
      <c r="H194" s="126"/>
      <c r="I194" s="170">
        <v>41865</v>
      </c>
      <c r="J194" s="37">
        <v>41876</v>
      </c>
      <c r="K194" s="116">
        <v>6</v>
      </c>
      <c r="L194" s="116">
        <v>6</v>
      </c>
      <c r="M194" s="140"/>
      <c r="N194" s="116"/>
      <c r="O194" s="7" t="s">
        <v>96</v>
      </c>
      <c r="P194" s="7">
        <v>1</v>
      </c>
      <c r="Q194" s="7">
        <v>5</v>
      </c>
      <c r="R194" s="75" t="s">
        <v>50</v>
      </c>
      <c r="S194" s="1"/>
      <c r="T194" s="2"/>
    </row>
    <row r="195" spans="2:20" s="105" customFormat="1" ht="42.75">
      <c r="B195" s="109">
        <v>187</v>
      </c>
      <c r="C195" s="116">
        <v>103</v>
      </c>
      <c r="D195" s="35" t="s">
        <v>13</v>
      </c>
      <c r="E195" s="33" t="s">
        <v>262</v>
      </c>
      <c r="F195" s="48">
        <v>18203798</v>
      </c>
      <c r="G195" s="127"/>
      <c r="H195" s="126"/>
      <c r="I195" s="170">
        <v>41865</v>
      </c>
      <c r="J195" s="37">
        <v>41883</v>
      </c>
      <c r="K195" s="116">
        <v>6</v>
      </c>
      <c r="L195" s="116">
        <v>6</v>
      </c>
      <c r="M195" s="140"/>
      <c r="N195" s="116"/>
      <c r="O195" s="7" t="s">
        <v>96</v>
      </c>
      <c r="P195" s="7">
        <v>1</v>
      </c>
      <c r="Q195" s="7">
        <v>10</v>
      </c>
      <c r="R195" s="75" t="s">
        <v>50</v>
      </c>
      <c r="S195" s="1"/>
      <c r="T195" s="2"/>
    </row>
    <row r="196" spans="2:20" s="105" customFormat="1" ht="42.75">
      <c r="B196" s="109">
        <v>188</v>
      </c>
      <c r="C196" s="116">
        <v>103</v>
      </c>
      <c r="D196" s="35" t="s">
        <v>13</v>
      </c>
      <c r="E196" s="33" t="s">
        <v>190</v>
      </c>
      <c r="F196" s="48">
        <v>18203799</v>
      </c>
      <c r="G196" s="127"/>
      <c r="H196" s="126"/>
      <c r="I196" s="170">
        <v>41865</v>
      </c>
      <c r="J196" s="37">
        <v>41855</v>
      </c>
      <c r="K196" s="116">
        <v>7</v>
      </c>
      <c r="L196" s="116">
        <v>1</v>
      </c>
      <c r="M196" s="140"/>
      <c r="N196" s="116"/>
      <c r="O196" s="7" t="s">
        <v>96</v>
      </c>
      <c r="P196" s="7">
        <v>1</v>
      </c>
      <c r="Q196" s="7">
        <v>4</v>
      </c>
      <c r="R196" s="75" t="s">
        <v>50</v>
      </c>
      <c r="S196" s="1"/>
      <c r="T196" s="2"/>
    </row>
    <row r="197" spans="2:20" s="105" customFormat="1" ht="42.75">
      <c r="B197" s="109">
        <v>189</v>
      </c>
      <c r="C197" s="116">
        <v>103</v>
      </c>
      <c r="D197" s="35" t="s">
        <v>13</v>
      </c>
      <c r="E197" s="33" t="s">
        <v>268</v>
      </c>
      <c r="F197" s="48">
        <v>23536094</v>
      </c>
      <c r="G197" s="127"/>
      <c r="H197" s="126"/>
      <c r="I197" s="170">
        <v>41865</v>
      </c>
      <c r="J197" s="37">
        <v>41905</v>
      </c>
      <c r="K197" s="116">
        <v>7</v>
      </c>
      <c r="L197" s="116">
        <v>1</v>
      </c>
      <c r="M197" s="140"/>
      <c r="N197" s="116"/>
      <c r="O197" s="7" t="s">
        <v>96</v>
      </c>
      <c r="P197" s="7">
        <v>1</v>
      </c>
      <c r="Q197" s="7">
        <v>9</v>
      </c>
      <c r="R197" s="75" t="s">
        <v>50</v>
      </c>
      <c r="S197" s="1"/>
      <c r="T197" s="2"/>
    </row>
    <row r="198" spans="2:20" s="105" customFormat="1" ht="42.75">
      <c r="B198" s="109">
        <v>190</v>
      </c>
      <c r="C198" s="116">
        <v>103</v>
      </c>
      <c r="D198" s="35" t="s">
        <v>13</v>
      </c>
      <c r="E198" s="33" t="s">
        <v>269</v>
      </c>
      <c r="F198" s="48">
        <v>18203802</v>
      </c>
      <c r="G198" s="127"/>
      <c r="H198" s="126"/>
      <c r="I198" s="170">
        <v>41866</v>
      </c>
      <c r="J198" s="37">
        <v>41870</v>
      </c>
      <c r="K198" s="116">
        <v>7</v>
      </c>
      <c r="L198" s="116">
        <v>1</v>
      </c>
      <c r="M198" s="140"/>
      <c r="N198" s="116"/>
      <c r="O198" s="7" t="s">
        <v>96</v>
      </c>
      <c r="P198" s="7">
        <v>1</v>
      </c>
      <c r="Q198" s="7">
        <v>4</v>
      </c>
      <c r="R198" s="75" t="s">
        <v>50</v>
      </c>
      <c r="S198" s="1"/>
      <c r="T198" s="2"/>
    </row>
    <row r="199" spans="2:20" s="105" customFormat="1" ht="42.75">
      <c r="B199" s="109">
        <v>191</v>
      </c>
      <c r="C199" s="116">
        <v>103</v>
      </c>
      <c r="D199" s="35" t="s">
        <v>13</v>
      </c>
      <c r="E199" s="33" t="s">
        <v>270</v>
      </c>
      <c r="F199" s="48">
        <v>18203806</v>
      </c>
      <c r="G199" s="127"/>
      <c r="H199" s="126"/>
      <c r="I199" s="170">
        <v>41870</v>
      </c>
      <c r="J199" s="37">
        <v>41883</v>
      </c>
      <c r="K199" s="116">
        <v>7</v>
      </c>
      <c r="L199" s="116">
        <v>1</v>
      </c>
      <c r="M199" s="140"/>
      <c r="N199" s="116"/>
      <c r="O199" s="7" t="s">
        <v>96</v>
      </c>
      <c r="P199" s="7">
        <v>1</v>
      </c>
      <c r="Q199" s="7">
        <v>7</v>
      </c>
      <c r="R199" s="75" t="s">
        <v>50</v>
      </c>
      <c r="S199" s="1"/>
      <c r="T199" s="2"/>
    </row>
    <row r="200" spans="2:20" s="105" customFormat="1" ht="42.75">
      <c r="B200" s="109">
        <v>192</v>
      </c>
      <c r="C200" s="116">
        <v>103</v>
      </c>
      <c r="D200" s="35" t="s">
        <v>13</v>
      </c>
      <c r="E200" s="33" t="s">
        <v>271</v>
      </c>
      <c r="F200" s="48">
        <v>18203808</v>
      </c>
      <c r="G200" s="127"/>
      <c r="H200" s="126"/>
      <c r="I200" s="170">
        <v>41876</v>
      </c>
      <c r="J200" s="37">
        <v>41907</v>
      </c>
      <c r="K200" s="116">
        <v>7</v>
      </c>
      <c r="L200" s="116">
        <v>1</v>
      </c>
      <c r="M200" s="140"/>
      <c r="N200" s="116"/>
      <c r="O200" s="7" t="s">
        <v>96</v>
      </c>
      <c r="P200" s="7">
        <v>1</v>
      </c>
      <c r="Q200" s="7">
        <v>4</v>
      </c>
      <c r="R200" s="75" t="s">
        <v>50</v>
      </c>
      <c r="S200" s="1"/>
      <c r="T200" s="2"/>
    </row>
    <row r="201" spans="2:20" s="105" customFormat="1" ht="42.75">
      <c r="B201" s="109">
        <v>193</v>
      </c>
      <c r="C201" s="116">
        <v>103</v>
      </c>
      <c r="D201" s="35" t="s">
        <v>13</v>
      </c>
      <c r="E201" s="33" t="s">
        <v>272</v>
      </c>
      <c r="F201" s="48">
        <v>18013558</v>
      </c>
      <c r="G201" s="127"/>
      <c r="H201" s="126"/>
      <c r="I201" s="170">
        <v>41870</v>
      </c>
      <c r="J201" s="37">
        <v>41886</v>
      </c>
      <c r="K201" s="116">
        <v>7</v>
      </c>
      <c r="L201" s="116">
        <v>1</v>
      </c>
      <c r="M201" s="140"/>
      <c r="N201" s="116"/>
      <c r="O201" s="7" t="s">
        <v>96</v>
      </c>
      <c r="P201" s="7">
        <v>1</v>
      </c>
      <c r="Q201" s="7">
        <v>31</v>
      </c>
      <c r="R201" s="75" t="s">
        <v>50</v>
      </c>
      <c r="S201" s="1"/>
      <c r="T201" s="2"/>
    </row>
    <row r="202" spans="2:20" s="105" customFormat="1" ht="42.75">
      <c r="B202" s="109">
        <v>194</v>
      </c>
      <c r="C202" s="116">
        <v>103</v>
      </c>
      <c r="D202" s="35" t="s">
        <v>13</v>
      </c>
      <c r="E202" s="33" t="s">
        <v>273</v>
      </c>
      <c r="F202" s="48">
        <v>17806775</v>
      </c>
      <c r="G202" s="127"/>
      <c r="H202" s="126"/>
      <c r="I202" s="170">
        <v>41871</v>
      </c>
      <c r="J202" s="37">
        <v>41667</v>
      </c>
      <c r="K202" s="116">
        <v>7</v>
      </c>
      <c r="L202" s="116">
        <v>1</v>
      </c>
      <c r="M202" s="140"/>
      <c r="N202" s="116"/>
      <c r="O202" s="7" t="s">
        <v>96</v>
      </c>
      <c r="P202" s="7">
        <v>1</v>
      </c>
      <c r="Q202" s="7">
        <v>25</v>
      </c>
      <c r="R202" s="75" t="s">
        <v>50</v>
      </c>
      <c r="S202" s="1"/>
      <c r="T202" s="2"/>
    </row>
    <row r="203" spans="2:20" s="105" customFormat="1" ht="42.75">
      <c r="B203" s="109">
        <v>195</v>
      </c>
      <c r="C203" s="116">
        <v>103</v>
      </c>
      <c r="D203" s="35" t="s">
        <v>13</v>
      </c>
      <c r="E203" s="33" t="s">
        <v>274</v>
      </c>
      <c r="F203" s="48">
        <v>17806833</v>
      </c>
      <c r="G203" s="127"/>
      <c r="H203" s="126"/>
      <c r="I203" s="170">
        <v>41877</v>
      </c>
      <c r="J203" s="37">
        <v>41880</v>
      </c>
      <c r="K203" s="116">
        <v>7</v>
      </c>
      <c r="L203" s="116">
        <v>1</v>
      </c>
      <c r="M203" s="140"/>
      <c r="N203" s="116"/>
      <c r="O203" s="7" t="s">
        <v>96</v>
      </c>
      <c r="P203" s="7">
        <v>1</v>
      </c>
      <c r="Q203" s="7">
        <v>5</v>
      </c>
      <c r="R203" s="75" t="s">
        <v>50</v>
      </c>
      <c r="S203" s="1"/>
      <c r="T203" s="2"/>
    </row>
    <row r="204" spans="2:20" s="105" customFormat="1" ht="42.75">
      <c r="B204" s="109">
        <v>196</v>
      </c>
      <c r="C204" s="116">
        <v>103</v>
      </c>
      <c r="D204" s="35" t="s">
        <v>13</v>
      </c>
      <c r="E204" s="33" t="s">
        <v>235</v>
      </c>
      <c r="F204" s="48">
        <v>18203812</v>
      </c>
      <c r="G204" s="127"/>
      <c r="H204" s="126"/>
      <c r="I204" s="170">
        <v>41877</v>
      </c>
      <c r="J204" s="37">
        <v>41885</v>
      </c>
      <c r="K204" s="116">
        <v>7</v>
      </c>
      <c r="L204" s="116">
        <v>1</v>
      </c>
      <c r="M204" s="140"/>
      <c r="N204" s="116"/>
      <c r="O204" s="7" t="s">
        <v>96</v>
      </c>
      <c r="P204" s="7">
        <v>1</v>
      </c>
      <c r="Q204" s="7">
        <v>6</v>
      </c>
      <c r="R204" s="75" t="s">
        <v>50</v>
      </c>
      <c r="S204" s="1"/>
      <c r="T204" s="2"/>
    </row>
    <row r="205" spans="2:20" s="105" customFormat="1" ht="42.75">
      <c r="B205" s="109">
        <v>197</v>
      </c>
      <c r="C205" s="116">
        <v>103</v>
      </c>
      <c r="D205" s="35" t="s">
        <v>13</v>
      </c>
      <c r="E205" s="33" t="s">
        <v>275</v>
      </c>
      <c r="F205" s="48">
        <v>17806906</v>
      </c>
      <c r="G205" s="127"/>
      <c r="H205" s="126"/>
      <c r="I205" s="170">
        <v>41880</v>
      </c>
      <c r="J205" s="37">
        <v>41884</v>
      </c>
      <c r="K205" s="116">
        <v>7</v>
      </c>
      <c r="L205" s="116">
        <v>1</v>
      </c>
      <c r="M205" s="140"/>
      <c r="N205" s="116"/>
      <c r="O205" s="7" t="s">
        <v>96</v>
      </c>
      <c r="P205" s="7">
        <v>1</v>
      </c>
      <c r="Q205" s="7">
        <v>38</v>
      </c>
      <c r="R205" s="75" t="s">
        <v>50</v>
      </c>
      <c r="S205" s="1"/>
      <c r="T205" s="2"/>
    </row>
    <row r="206" spans="2:20" s="105" customFormat="1" ht="42.75">
      <c r="B206" s="109">
        <v>198</v>
      </c>
      <c r="C206" s="116">
        <v>103</v>
      </c>
      <c r="D206" s="35" t="s">
        <v>13</v>
      </c>
      <c r="E206" s="33" t="s">
        <v>276</v>
      </c>
      <c r="F206" s="48">
        <v>17806921</v>
      </c>
      <c r="G206" s="127"/>
      <c r="H206" s="126"/>
      <c r="I206" s="170">
        <v>41881</v>
      </c>
      <c r="J206" s="37">
        <v>41906</v>
      </c>
      <c r="K206" s="116">
        <v>7</v>
      </c>
      <c r="L206" s="116">
        <v>1</v>
      </c>
      <c r="M206" s="140"/>
      <c r="N206" s="116"/>
      <c r="O206" s="7" t="s">
        <v>96</v>
      </c>
      <c r="P206" s="7">
        <v>1</v>
      </c>
      <c r="Q206" s="7">
        <v>5</v>
      </c>
      <c r="R206" s="75" t="s">
        <v>50</v>
      </c>
      <c r="S206" s="1"/>
      <c r="T206" s="2"/>
    </row>
    <row r="207" spans="2:20" s="105" customFormat="1" ht="42.75">
      <c r="B207" s="109">
        <v>199</v>
      </c>
      <c r="C207" s="116">
        <v>103</v>
      </c>
      <c r="D207" s="35" t="s">
        <v>13</v>
      </c>
      <c r="E207" s="33" t="s">
        <v>277</v>
      </c>
      <c r="F207" s="48">
        <v>18203818</v>
      </c>
      <c r="G207" s="127"/>
      <c r="H207" s="126"/>
      <c r="I207" s="170">
        <v>41883</v>
      </c>
      <c r="J207" s="37">
        <v>41905</v>
      </c>
      <c r="K207" s="116">
        <v>7</v>
      </c>
      <c r="L207" s="116">
        <v>1</v>
      </c>
      <c r="M207" s="140"/>
      <c r="N207" s="116"/>
      <c r="O207" s="7" t="s">
        <v>96</v>
      </c>
      <c r="P207" s="7">
        <v>1</v>
      </c>
      <c r="Q207" s="7">
        <v>8</v>
      </c>
      <c r="R207" s="75" t="s">
        <v>50</v>
      </c>
      <c r="S207" s="1"/>
      <c r="T207" s="2"/>
    </row>
    <row r="208" spans="2:20" s="105" customFormat="1" ht="42.75">
      <c r="B208" s="109">
        <v>200</v>
      </c>
      <c r="C208" s="116">
        <v>103</v>
      </c>
      <c r="D208" s="35" t="s">
        <v>13</v>
      </c>
      <c r="E208" s="33" t="s">
        <v>278</v>
      </c>
      <c r="F208" s="48">
        <v>18203822</v>
      </c>
      <c r="G208" s="127"/>
      <c r="H208" s="126"/>
      <c r="I208" s="170">
        <v>41883</v>
      </c>
      <c r="J208" s="37">
        <v>41905</v>
      </c>
      <c r="K208" s="116">
        <v>7</v>
      </c>
      <c r="L208" s="116">
        <v>1</v>
      </c>
      <c r="M208" s="140"/>
      <c r="N208" s="116"/>
      <c r="O208" s="7" t="s">
        <v>96</v>
      </c>
      <c r="P208" s="7">
        <v>1</v>
      </c>
      <c r="Q208" s="7">
        <v>9</v>
      </c>
      <c r="R208" s="75" t="s">
        <v>50</v>
      </c>
      <c r="S208" s="1"/>
      <c r="T208" s="2"/>
    </row>
    <row r="209" spans="2:20" s="105" customFormat="1" ht="42.75">
      <c r="B209" s="109">
        <v>201</v>
      </c>
      <c r="C209" s="116">
        <v>103</v>
      </c>
      <c r="D209" s="35" t="s">
        <v>13</v>
      </c>
      <c r="E209" s="33" t="s">
        <v>279</v>
      </c>
      <c r="F209" s="48">
        <v>18203824</v>
      </c>
      <c r="G209" s="127"/>
      <c r="H209" s="126"/>
      <c r="I209" s="170">
        <v>41884</v>
      </c>
      <c r="J209" s="37">
        <v>41884</v>
      </c>
      <c r="K209" s="116">
        <v>7</v>
      </c>
      <c r="L209" s="116">
        <v>1</v>
      </c>
      <c r="M209" s="140"/>
      <c r="N209" s="116"/>
      <c r="O209" s="7" t="s">
        <v>96</v>
      </c>
      <c r="P209" s="7">
        <v>1</v>
      </c>
      <c r="Q209" s="7">
        <v>5</v>
      </c>
      <c r="R209" s="75" t="s">
        <v>50</v>
      </c>
      <c r="S209" s="1"/>
      <c r="T209" s="2"/>
    </row>
    <row r="210" spans="2:20" s="105" customFormat="1" ht="42.75">
      <c r="B210" s="109">
        <v>202</v>
      </c>
      <c r="C210" s="116">
        <v>103</v>
      </c>
      <c r="D210" s="35" t="s">
        <v>13</v>
      </c>
      <c r="E210" s="33" t="s">
        <v>279</v>
      </c>
      <c r="F210" s="48">
        <v>18203826</v>
      </c>
      <c r="G210" s="127"/>
      <c r="H210" s="126"/>
      <c r="I210" s="170">
        <v>41885</v>
      </c>
      <c r="J210" s="37">
        <v>41900</v>
      </c>
      <c r="K210" s="116">
        <v>7</v>
      </c>
      <c r="L210" s="116">
        <v>1</v>
      </c>
      <c r="M210" s="140"/>
      <c r="N210" s="116"/>
      <c r="O210" s="7" t="s">
        <v>96</v>
      </c>
      <c r="P210" s="7">
        <v>1</v>
      </c>
      <c r="Q210" s="7">
        <v>5</v>
      </c>
      <c r="R210" s="75" t="s">
        <v>50</v>
      </c>
      <c r="S210" s="1"/>
      <c r="T210" s="2"/>
    </row>
    <row r="211" spans="2:20" s="105" customFormat="1" ht="42.75">
      <c r="B211" s="109">
        <v>203</v>
      </c>
      <c r="C211" s="116">
        <v>103</v>
      </c>
      <c r="D211" s="35" t="s">
        <v>13</v>
      </c>
      <c r="E211" s="33" t="s">
        <v>280</v>
      </c>
      <c r="F211" s="48">
        <v>18203828</v>
      </c>
      <c r="G211" s="127"/>
      <c r="H211" s="126"/>
      <c r="I211" s="170">
        <v>41886</v>
      </c>
      <c r="J211" s="37">
        <v>41897</v>
      </c>
      <c r="K211" s="116">
        <v>7</v>
      </c>
      <c r="L211" s="116">
        <v>1</v>
      </c>
      <c r="M211" s="140"/>
      <c r="N211" s="116"/>
      <c r="O211" s="7" t="s">
        <v>96</v>
      </c>
      <c r="P211" s="7">
        <v>1</v>
      </c>
      <c r="Q211" s="7">
        <v>5</v>
      </c>
      <c r="R211" s="75" t="s">
        <v>50</v>
      </c>
      <c r="S211" s="1"/>
      <c r="T211" s="2"/>
    </row>
    <row r="212" spans="2:20" s="105" customFormat="1" ht="42.75">
      <c r="B212" s="109">
        <v>204</v>
      </c>
      <c r="C212" s="116">
        <v>103</v>
      </c>
      <c r="D212" s="35" t="s">
        <v>13</v>
      </c>
      <c r="E212" s="33" t="s">
        <v>196</v>
      </c>
      <c r="F212" s="48">
        <v>18203829</v>
      </c>
      <c r="G212" s="127"/>
      <c r="H212" s="126"/>
      <c r="I212" s="170">
        <v>41886</v>
      </c>
      <c r="J212" s="37">
        <v>41915</v>
      </c>
      <c r="K212" s="116">
        <v>7</v>
      </c>
      <c r="L212" s="116">
        <v>1</v>
      </c>
      <c r="M212" s="140"/>
      <c r="N212" s="116"/>
      <c r="O212" s="7" t="s">
        <v>96</v>
      </c>
      <c r="P212" s="7">
        <v>1</v>
      </c>
      <c r="Q212" s="7">
        <v>6</v>
      </c>
      <c r="R212" s="75" t="s">
        <v>50</v>
      </c>
      <c r="S212" s="1"/>
      <c r="T212" s="2"/>
    </row>
    <row r="213" spans="2:20" s="105" customFormat="1" ht="42.75">
      <c r="B213" s="109">
        <v>205</v>
      </c>
      <c r="C213" s="116">
        <v>103</v>
      </c>
      <c r="D213" s="35" t="s">
        <v>13</v>
      </c>
      <c r="E213" s="33" t="s">
        <v>251</v>
      </c>
      <c r="F213" s="48">
        <v>18203831</v>
      </c>
      <c r="G213" s="127"/>
      <c r="H213" s="126"/>
      <c r="I213" s="170">
        <v>41890</v>
      </c>
      <c r="J213" s="37">
        <v>41898</v>
      </c>
      <c r="K213" s="116">
        <v>7</v>
      </c>
      <c r="L213" s="116">
        <v>1</v>
      </c>
      <c r="M213" s="140"/>
      <c r="N213" s="116"/>
      <c r="O213" s="7" t="s">
        <v>96</v>
      </c>
      <c r="P213" s="7">
        <v>1</v>
      </c>
      <c r="Q213" s="7">
        <v>14</v>
      </c>
      <c r="R213" s="75" t="s">
        <v>50</v>
      </c>
      <c r="S213" s="1"/>
      <c r="T213" s="2"/>
    </row>
    <row r="214" spans="2:20" s="105" customFormat="1" ht="42.75">
      <c r="B214" s="109">
        <v>206</v>
      </c>
      <c r="C214" s="116">
        <v>103</v>
      </c>
      <c r="D214" s="35" t="s">
        <v>13</v>
      </c>
      <c r="E214" s="33" t="s">
        <v>281</v>
      </c>
      <c r="F214" s="48">
        <v>18203832</v>
      </c>
      <c r="G214" s="127"/>
      <c r="H214" s="126"/>
      <c r="I214" s="170">
        <v>41890</v>
      </c>
      <c r="J214" s="37">
        <v>41877</v>
      </c>
      <c r="K214" s="116">
        <v>7</v>
      </c>
      <c r="L214" s="116">
        <v>1</v>
      </c>
      <c r="M214" s="140"/>
      <c r="N214" s="116"/>
      <c r="O214" s="7" t="s">
        <v>96</v>
      </c>
      <c r="P214" s="7">
        <v>1</v>
      </c>
      <c r="Q214" s="7">
        <v>4</v>
      </c>
      <c r="R214" s="75" t="s">
        <v>50</v>
      </c>
      <c r="S214" s="1"/>
      <c r="T214" s="2"/>
    </row>
    <row r="215" spans="2:20" s="105" customFormat="1" ht="42.75">
      <c r="B215" s="109">
        <v>207</v>
      </c>
      <c r="C215" s="116">
        <v>103</v>
      </c>
      <c r="D215" s="35" t="s">
        <v>13</v>
      </c>
      <c r="E215" s="33" t="s">
        <v>196</v>
      </c>
      <c r="F215" s="48">
        <v>18203833</v>
      </c>
      <c r="G215" s="127"/>
      <c r="H215" s="126"/>
      <c r="I215" s="170">
        <v>41890</v>
      </c>
      <c r="J215" s="37">
        <v>41898</v>
      </c>
      <c r="K215" s="116">
        <v>7</v>
      </c>
      <c r="L215" s="116">
        <v>1</v>
      </c>
      <c r="M215" s="140"/>
      <c r="N215" s="116"/>
      <c r="O215" s="7" t="s">
        <v>96</v>
      </c>
      <c r="P215" s="7">
        <v>1</v>
      </c>
      <c r="Q215" s="7">
        <v>5</v>
      </c>
      <c r="R215" s="75" t="s">
        <v>50</v>
      </c>
      <c r="S215" s="1"/>
      <c r="T215" s="2"/>
    </row>
    <row r="216" spans="2:20" s="105" customFormat="1" ht="42.75">
      <c r="B216" s="109">
        <v>208</v>
      </c>
      <c r="C216" s="116">
        <v>103</v>
      </c>
      <c r="D216" s="35" t="s">
        <v>13</v>
      </c>
      <c r="E216" s="33" t="s">
        <v>282</v>
      </c>
      <c r="F216" s="48">
        <v>18203834</v>
      </c>
      <c r="G216" s="127"/>
      <c r="H216" s="126"/>
      <c r="I216" s="170">
        <v>41891</v>
      </c>
      <c r="J216" s="37">
        <v>41887</v>
      </c>
      <c r="K216" s="116">
        <v>7</v>
      </c>
      <c r="L216" s="116">
        <v>2</v>
      </c>
      <c r="M216" s="140"/>
      <c r="N216" s="116"/>
      <c r="O216" s="7" t="s">
        <v>96</v>
      </c>
      <c r="P216" s="7">
        <v>1</v>
      </c>
      <c r="Q216" s="7">
        <v>4</v>
      </c>
      <c r="R216" s="75" t="s">
        <v>50</v>
      </c>
      <c r="S216" s="1"/>
      <c r="T216" s="2"/>
    </row>
    <row r="217" spans="2:20" s="105" customFormat="1" ht="42.75">
      <c r="B217" s="109">
        <v>209</v>
      </c>
      <c r="C217" s="116">
        <v>103</v>
      </c>
      <c r="D217" s="35" t="s">
        <v>13</v>
      </c>
      <c r="E217" s="33" t="s">
        <v>205</v>
      </c>
      <c r="F217" s="48">
        <v>18203836</v>
      </c>
      <c r="G217" s="127"/>
      <c r="H217" s="126"/>
      <c r="I217" s="170">
        <v>41891</v>
      </c>
      <c r="J217" s="37">
        <v>41890</v>
      </c>
      <c r="K217" s="116">
        <v>7</v>
      </c>
      <c r="L217" s="116">
        <v>2</v>
      </c>
      <c r="M217" s="140"/>
      <c r="N217" s="116"/>
      <c r="O217" s="7" t="s">
        <v>96</v>
      </c>
      <c r="P217" s="7">
        <v>1</v>
      </c>
      <c r="Q217" s="7">
        <v>4</v>
      </c>
      <c r="R217" s="75" t="s">
        <v>50</v>
      </c>
      <c r="S217" s="1"/>
      <c r="T217" s="2"/>
    </row>
    <row r="218" spans="2:20" s="105" customFormat="1" ht="42.75">
      <c r="B218" s="109">
        <v>210</v>
      </c>
      <c r="C218" s="116">
        <v>103</v>
      </c>
      <c r="D218" s="35" t="s">
        <v>13</v>
      </c>
      <c r="E218" s="33" t="s">
        <v>195</v>
      </c>
      <c r="F218" s="48">
        <v>18203837</v>
      </c>
      <c r="G218" s="127"/>
      <c r="H218" s="126"/>
      <c r="I218" s="170">
        <v>41891</v>
      </c>
      <c r="J218" s="37">
        <v>41897</v>
      </c>
      <c r="K218" s="116">
        <v>7</v>
      </c>
      <c r="L218" s="116">
        <v>2</v>
      </c>
      <c r="M218" s="140"/>
      <c r="N218" s="116"/>
      <c r="O218" s="7" t="s">
        <v>96</v>
      </c>
      <c r="P218" s="7">
        <v>1</v>
      </c>
      <c r="Q218" s="7">
        <v>12</v>
      </c>
      <c r="R218" s="75" t="s">
        <v>50</v>
      </c>
      <c r="S218" s="1"/>
      <c r="T218" s="2"/>
    </row>
    <row r="219" spans="2:20" s="105" customFormat="1" ht="42.75">
      <c r="B219" s="109">
        <v>211</v>
      </c>
      <c r="C219" s="116">
        <v>103</v>
      </c>
      <c r="D219" s="35" t="s">
        <v>13</v>
      </c>
      <c r="E219" s="33" t="s">
        <v>245</v>
      </c>
      <c r="F219" s="48">
        <v>1759866395</v>
      </c>
      <c r="G219" s="127"/>
      <c r="H219" s="126"/>
      <c r="I219" s="170">
        <v>41891</v>
      </c>
      <c r="J219" s="37">
        <v>41901</v>
      </c>
      <c r="K219" s="116">
        <v>7</v>
      </c>
      <c r="L219" s="116">
        <v>2</v>
      </c>
      <c r="M219" s="140"/>
      <c r="N219" s="116"/>
      <c r="O219" s="7" t="s">
        <v>96</v>
      </c>
      <c r="P219" s="7">
        <v>1</v>
      </c>
      <c r="Q219" s="7">
        <v>8</v>
      </c>
      <c r="R219" s="75" t="s">
        <v>50</v>
      </c>
      <c r="S219" s="1"/>
      <c r="T219" s="2"/>
    </row>
    <row r="220" spans="2:20" s="105" customFormat="1" ht="42.75">
      <c r="B220" s="109">
        <v>212</v>
      </c>
      <c r="C220" s="116">
        <v>103</v>
      </c>
      <c r="D220" s="35" t="s">
        <v>13</v>
      </c>
      <c r="E220" s="33" t="s">
        <v>283</v>
      </c>
      <c r="F220" s="48">
        <v>18203839</v>
      </c>
      <c r="G220" s="127"/>
      <c r="H220" s="126"/>
      <c r="I220" s="170">
        <v>41893</v>
      </c>
      <c r="J220" s="37">
        <v>41913</v>
      </c>
      <c r="K220" s="116">
        <v>7</v>
      </c>
      <c r="L220" s="116">
        <v>2</v>
      </c>
      <c r="M220" s="140"/>
      <c r="N220" s="116"/>
      <c r="O220" s="7" t="s">
        <v>96</v>
      </c>
      <c r="P220" s="7">
        <v>1</v>
      </c>
      <c r="Q220" s="7">
        <v>10</v>
      </c>
      <c r="R220" s="75" t="s">
        <v>50</v>
      </c>
      <c r="S220" s="1"/>
      <c r="T220" s="2"/>
    </row>
    <row r="221" spans="2:20" s="105" customFormat="1" ht="42.75">
      <c r="B221" s="109">
        <v>213</v>
      </c>
      <c r="C221" s="116">
        <v>103</v>
      </c>
      <c r="D221" s="35" t="s">
        <v>13</v>
      </c>
      <c r="E221" s="33" t="s">
        <v>284</v>
      </c>
      <c r="F221" s="48">
        <v>18203840</v>
      </c>
      <c r="G221" s="127"/>
      <c r="H221" s="126"/>
      <c r="I221" s="170">
        <v>41893</v>
      </c>
      <c r="J221" s="37">
        <v>41934</v>
      </c>
      <c r="K221" s="116">
        <v>7</v>
      </c>
      <c r="L221" s="116">
        <v>2</v>
      </c>
      <c r="M221" s="140"/>
      <c r="N221" s="116"/>
      <c r="O221" s="7" t="s">
        <v>96</v>
      </c>
      <c r="P221" s="7">
        <v>1</v>
      </c>
      <c r="Q221" s="7">
        <v>8</v>
      </c>
      <c r="R221" s="75" t="s">
        <v>50</v>
      </c>
      <c r="S221" s="1"/>
      <c r="T221" s="2"/>
    </row>
    <row r="222" spans="2:20" s="105" customFormat="1" ht="42.75">
      <c r="B222" s="109">
        <v>214</v>
      </c>
      <c r="C222" s="116">
        <v>103</v>
      </c>
      <c r="D222" s="35" t="s">
        <v>13</v>
      </c>
      <c r="E222" s="33" t="s">
        <v>210</v>
      </c>
      <c r="F222" s="48">
        <v>18203841</v>
      </c>
      <c r="G222" s="127"/>
      <c r="H222" s="126"/>
      <c r="I222" s="170">
        <v>41893</v>
      </c>
      <c r="J222" s="37">
        <v>41911</v>
      </c>
      <c r="K222" s="116">
        <v>7</v>
      </c>
      <c r="L222" s="116">
        <v>2</v>
      </c>
      <c r="M222" s="140"/>
      <c r="N222" s="116"/>
      <c r="O222" s="7" t="s">
        <v>96</v>
      </c>
      <c r="P222" s="7">
        <v>1</v>
      </c>
      <c r="Q222" s="7">
        <v>8</v>
      </c>
      <c r="R222" s="75" t="s">
        <v>50</v>
      </c>
      <c r="S222" s="1"/>
      <c r="T222" s="2"/>
    </row>
    <row r="223" spans="2:20" s="105" customFormat="1" ht="42.75">
      <c r="B223" s="109">
        <v>215</v>
      </c>
      <c r="C223" s="116">
        <v>103</v>
      </c>
      <c r="D223" s="35" t="s">
        <v>13</v>
      </c>
      <c r="E223" s="33" t="s">
        <v>285</v>
      </c>
      <c r="F223" s="48">
        <v>17807114</v>
      </c>
      <c r="G223" s="127"/>
      <c r="H223" s="126"/>
      <c r="I223" s="170">
        <v>41895</v>
      </c>
      <c r="J223" s="37">
        <v>41912</v>
      </c>
      <c r="K223" s="116">
        <v>7</v>
      </c>
      <c r="L223" s="116">
        <v>2</v>
      </c>
      <c r="M223" s="140"/>
      <c r="N223" s="116"/>
      <c r="O223" s="7" t="s">
        <v>96</v>
      </c>
      <c r="P223" s="7">
        <v>1</v>
      </c>
      <c r="Q223" s="7">
        <v>5</v>
      </c>
      <c r="R223" s="75" t="s">
        <v>50</v>
      </c>
      <c r="S223" s="1"/>
      <c r="T223" s="2"/>
    </row>
    <row r="224" spans="2:20" s="105" customFormat="1" ht="42.75">
      <c r="B224" s="109">
        <v>216</v>
      </c>
      <c r="C224" s="116">
        <v>103</v>
      </c>
      <c r="D224" s="35" t="s">
        <v>13</v>
      </c>
      <c r="E224" s="33" t="s">
        <v>181</v>
      </c>
      <c r="F224" s="48">
        <v>18203843</v>
      </c>
      <c r="G224" s="127"/>
      <c r="H224" s="126"/>
      <c r="I224" s="170">
        <v>41897</v>
      </c>
      <c r="J224" s="37">
        <v>41921</v>
      </c>
      <c r="K224" s="116">
        <v>7</v>
      </c>
      <c r="L224" s="116">
        <v>2</v>
      </c>
      <c r="M224" s="140"/>
      <c r="N224" s="116"/>
      <c r="O224" s="7" t="s">
        <v>96</v>
      </c>
      <c r="P224" s="7">
        <v>1</v>
      </c>
      <c r="Q224" s="7">
        <v>5</v>
      </c>
      <c r="R224" s="75" t="s">
        <v>50</v>
      </c>
      <c r="S224" s="1"/>
      <c r="T224" s="2"/>
    </row>
    <row r="225" spans="2:20" s="105" customFormat="1" ht="42.75">
      <c r="B225" s="109">
        <v>217</v>
      </c>
      <c r="C225" s="116">
        <v>103</v>
      </c>
      <c r="D225" s="35" t="s">
        <v>13</v>
      </c>
      <c r="E225" s="33" t="s">
        <v>286</v>
      </c>
      <c r="F225" s="48">
        <v>18203844</v>
      </c>
      <c r="G225" s="127"/>
      <c r="H225" s="126"/>
      <c r="I225" s="170">
        <v>41897</v>
      </c>
      <c r="J225" s="37">
        <v>41892</v>
      </c>
      <c r="K225" s="116">
        <v>7</v>
      </c>
      <c r="L225" s="116">
        <v>2</v>
      </c>
      <c r="M225" s="140"/>
      <c r="N225" s="116"/>
      <c r="O225" s="7" t="s">
        <v>96</v>
      </c>
      <c r="P225" s="7">
        <v>1</v>
      </c>
      <c r="Q225" s="7">
        <v>5</v>
      </c>
      <c r="R225" s="75" t="s">
        <v>50</v>
      </c>
      <c r="S225" s="1"/>
      <c r="T225" s="2"/>
    </row>
    <row r="226" spans="2:20" s="105" customFormat="1" ht="42.75">
      <c r="B226" s="109">
        <v>218</v>
      </c>
      <c r="C226" s="116">
        <v>103</v>
      </c>
      <c r="D226" s="35" t="s">
        <v>13</v>
      </c>
      <c r="E226" s="33" t="s">
        <v>251</v>
      </c>
      <c r="F226" s="48">
        <v>18203845</v>
      </c>
      <c r="G226" s="127"/>
      <c r="H226" s="126"/>
      <c r="I226" s="170">
        <v>41897</v>
      </c>
      <c r="J226" s="37">
        <v>41905</v>
      </c>
      <c r="K226" s="116">
        <v>7</v>
      </c>
      <c r="L226" s="116">
        <v>2</v>
      </c>
      <c r="M226" s="140"/>
      <c r="N226" s="116"/>
      <c r="O226" s="7" t="s">
        <v>96</v>
      </c>
      <c r="P226" s="7">
        <v>1</v>
      </c>
      <c r="Q226" s="7">
        <v>15</v>
      </c>
      <c r="R226" s="75" t="s">
        <v>50</v>
      </c>
      <c r="S226" s="1"/>
      <c r="T226" s="2"/>
    </row>
    <row r="227" spans="2:20" s="105" customFormat="1" ht="42.75">
      <c r="B227" s="109">
        <v>219</v>
      </c>
      <c r="C227" s="116">
        <v>103</v>
      </c>
      <c r="D227" s="35" t="s">
        <v>13</v>
      </c>
      <c r="E227" s="33" t="s">
        <v>287</v>
      </c>
      <c r="F227" s="48">
        <v>17807194</v>
      </c>
      <c r="G227" s="127"/>
      <c r="H227" s="126"/>
      <c r="I227" s="170">
        <v>41899</v>
      </c>
      <c r="J227" s="37">
        <v>41905</v>
      </c>
      <c r="K227" s="116">
        <v>7</v>
      </c>
      <c r="L227" s="116">
        <v>2</v>
      </c>
      <c r="M227" s="140"/>
      <c r="N227" s="116"/>
      <c r="O227" s="7" t="s">
        <v>96</v>
      </c>
      <c r="P227" s="7">
        <v>1</v>
      </c>
      <c r="Q227" s="7">
        <v>7</v>
      </c>
      <c r="R227" s="75" t="s">
        <v>50</v>
      </c>
      <c r="S227" s="1"/>
      <c r="T227" s="2"/>
    </row>
    <row r="228" spans="2:20" s="105" customFormat="1" ht="42.75">
      <c r="B228" s="109">
        <v>220</v>
      </c>
      <c r="C228" s="116">
        <v>103</v>
      </c>
      <c r="D228" s="35" t="s">
        <v>13</v>
      </c>
      <c r="E228" s="33" t="s">
        <v>288</v>
      </c>
      <c r="F228" s="48">
        <v>17807195</v>
      </c>
      <c r="G228" s="127"/>
      <c r="H228" s="126"/>
      <c r="I228" s="170">
        <v>41899</v>
      </c>
      <c r="J228" s="37">
        <v>41905</v>
      </c>
      <c r="K228" s="116">
        <v>7</v>
      </c>
      <c r="L228" s="116">
        <v>2</v>
      </c>
      <c r="M228" s="140"/>
      <c r="N228" s="116"/>
      <c r="O228" s="7" t="s">
        <v>96</v>
      </c>
      <c r="P228" s="7">
        <v>1</v>
      </c>
      <c r="Q228" s="7">
        <v>7</v>
      </c>
      <c r="R228" s="75" t="s">
        <v>50</v>
      </c>
      <c r="S228" s="1"/>
      <c r="T228" s="2"/>
    </row>
    <row r="229" spans="2:20" s="105" customFormat="1" ht="42.75">
      <c r="B229" s="109">
        <v>221</v>
      </c>
      <c r="C229" s="116">
        <v>103</v>
      </c>
      <c r="D229" s="35" t="s">
        <v>13</v>
      </c>
      <c r="E229" s="33" t="s">
        <v>289</v>
      </c>
      <c r="F229" s="48">
        <v>17807196</v>
      </c>
      <c r="G229" s="127"/>
      <c r="H229" s="126"/>
      <c r="I229" s="170">
        <v>41899</v>
      </c>
      <c r="J229" s="37">
        <v>41905</v>
      </c>
      <c r="K229" s="116">
        <v>7</v>
      </c>
      <c r="L229" s="116">
        <v>2</v>
      </c>
      <c r="M229" s="140"/>
      <c r="N229" s="116"/>
      <c r="O229" s="7" t="s">
        <v>96</v>
      </c>
      <c r="P229" s="7">
        <v>1</v>
      </c>
      <c r="Q229" s="7">
        <v>7</v>
      </c>
      <c r="R229" s="75" t="s">
        <v>50</v>
      </c>
      <c r="S229" s="1"/>
      <c r="T229" s="2"/>
    </row>
    <row r="230" spans="2:20" s="105" customFormat="1" ht="42.75">
      <c r="B230" s="109">
        <v>222</v>
      </c>
      <c r="C230" s="116">
        <v>103</v>
      </c>
      <c r="D230" s="35" t="s">
        <v>13</v>
      </c>
      <c r="E230" s="33" t="s">
        <v>290</v>
      </c>
      <c r="F230" s="48">
        <v>17807197</v>
      </c>
      <c r="G230" s="127"/>
      <c r="H230" s="126"/>
      <c r="I230" s="170">
        <v>41899</v>
      </c>
      <c r="J230" s="37">
        <v>41905</v>
      </c>
      <c r="K230" s="116">
        <v>7</v>
      </c>
      <c r="L230" s="116">
        <v>2</v>
      </c>
      <c r="M230" s="140"/>
      <c r="N230" s="116"/>
      <c r="O230" s="7" t="s">
        <v>96</v>
      </c>
      <c r="P230" s="7">
        <v>1</v>
      </c>
      <c r="Q230" s="7">
        <v>7</v>
      </c>
      <c r="R230" s="75" t="s">
        <v>50</v>
      </c>
      <c r="S230" s="1"/>
      <c r="T230" s="2"/>
    </row>
    <row r="231" spans="2:20" s="105" customFormat="1" ht="42.75">
      <c r="B231" s="109">
        <v>223</v>
      </c>
      <c r="C231" s="116">
        <v>103</v>
      </c>
      <c r="D231" s="35" t="s">
        <v>13</v>
      </c>
      <c r="E231" s="33" t="s">
        <v>291</v>
      </c>
      <c r="F231" s="48">
        <v>17807198</v>
      </c>
      <c r="G231" s="127"/>
      <c r="H231" s="126"/>
      <c r="I231" s="170">
        <v>41899</v>
      </c>
      <c r="J231" s="37">
        <v>41905</v>
      </c>
      <c r="K231" s="116">
        <v>7</v>
      </c>
      <c r="L231" s="116">
        <v>2</v>
      </c>
      <c r="M231" s="140"/>
      <c r="N231" s="116"/>
      <c r="O231" s="7" t="s">
        <v>96</v>
      </c>
      <c r="P231" s="7">
        <v>1</v>
      </c>
      <c r="Q231" s="7">
        <v>7</v>
      </c>
      <c r="R231" s="75" t="s">
        <v>50</v>
      </c>
      <c r="S231" s="1"/>
      <c r="T231" s="2"/>
    </row>
    <row r="232" spans="2:20" s="105" customFormat="1" ht="42.75">
      <c r="B232" s="109">
        <v>224</v>
      </c>
      <c r="C232" s="116">
        <v>103</v>
      </c>
      <c r="D232" s="35" t="s">
        <v>13</v>
      </c>
      <c r="E232" s="33" t="s">
        <v>292</v>
      </c>
      <c r="F232" s="48">
        <v>17807199</v>
      </c>
      <c r="G232" s="127"/>
      <c r="H232" s="126"/>
      <c r="I232" s="170">
        <v>41899</v>
      </c>
      <c r="J232" s="37">
        <v>41905</v>
      </c>
      <c r="K232" s="116">
        <v>7</v>
      </c>
      <c r="L232" s="116">
        <v>2</v>
      </c>
      <c r="M232" s="140"/>
      <c r="N232" s="116"/>
      <c r="O232" s="7" t="s">
        <v>96</v>
      </c>
      <c r="P232" s="7">
        <v>1</v>
      </c>
      <c r="Q232" s="7">
        <v>7</v>
      </c>
      <c r="R232" s="75" t="s">
        <v>50</v>
      </c>
      <c r="S232" s="1"/>
      <c r="T232" s="2"/>
    </row>
    <row r="233" spans="2:20" s="105" customFormat="1" ht="42.75">
      <c r="B233" s="109">
        <v>225</v>
      </c>
      <c r="C233" s="116">
        <v>103</v>
      </c>
      <c r="D233" s="35" t="s">
        <v>13</v>
      </c>
      <c r="E233" s="33" t="s">
        <v>268</v>
      </c>
      <c r="F233" s="48">
        <v>18203846</v>
      </c>
      <c r="G233" s="127"/>
      <c r="H233" s="126"/>
      <c r="I233" s="170">
        <v>41900</v>
      </c>
      <c r="J233" s="37">
        <v>41918</v>
      </c>
      <c r="K233" s="116">
        <v>7</v>
      </c>
      <c r="L233" s="116">
        <v>2</v>
      </c>
      <c r="M233" s="140"/>
      <c r="N233" s="116"/>
      <c r="O233" s="7" t="s">
        <v>96</v>
      </c>
      <c r="P233" s="7">
        <v>1</v>
      </c>
      <c r="Q233" s="7">
        <v>5</v>
      </c>
      <c r="R233" s="75" t="s">
        <v>50</v>
      </c>
      <c r="S233" s="1"/>
      <c r="T233" s="2"/>
    </row>
    <row r="234" spans="2:20" s="105" customFormat="1" ht="42.75">
      <c r="B234" s="109">
        <v>226</v>
      </c>
      <c r="C234" s="116">
        <v>103</v>
      </c>
      <c r="D234" s="35" t="s">
        <v>13</v>
      </c>
      <c r="E234" s="33" t="s">
        <v>268</v>
      </c>
      <c r="F234" s="48">
        <v>18203847</v>
      </c>
      <c r="G234" s="127"/>
      <c r="H234" s="126"/>
      <c r="I234" s="170">
        <v>41900</v>
      </c>
      <c r="J234" s="37">
        <v>41918</v>
      </c>
      <c r="K234" s="116">
        <v>7</v>
      </c>
      <c r="L234" s="116">
        <v>2</v>
      </c>
      <c r="M234" s="140"/>
      <c r="N234" s="116"/>
      <c r="O234" s="7" t="s">
        <v>96</v>
      </c>
      <c r="P234" s="7">
        <v>1</v>
      </c>
      <c r="Q234" s="7">
        <v>5</v>
      </c>
      <c r="R234" s="75" t="s">
        <v>50</v>
      </c>
      <c r="S234" s="1"/>
      <c r="T234" s="2"/>
    </row>
    <row r="235" spans="2:20" s="105" customFormat="1" ht="42.75">
      <c r="B235" s="109">
        <v>227</v>
      </c>
      <c r="C235" s="116">
        <v>103</v>
      </c>
      <c r="D235" s="35" t="s">
        <v>13</v>
      </c>
      <c r="E235" s="33" t="s">
        <v>293</v>
      </c>
      <c r="F235" s="48">
        <v>17807207</v>
      </c>
      <c r="G235" s="127"/>
      <c r="H235" s="126"/>
      <c r="I235" s="170">
        <v>41900</v>
      </c>
      <c r="J235" s="37">
        <v>41919</v>
      </c>
      <c r="K235" s="116">
        <v>7</v>
      </c>
      <c r="L235" s="116">
        <v>2</v>
      </c>
      <c r="M235" s="140"/>
      <c r="N235" s="116"/>
      <c r="O235" s="7" t="s">
        <v>96</v>
      </c>
      <c r="P235" s="7">
        <v>1</v>
      </c>
      <c r="Q235" s="7">
        <v>7</v>
      </c>
      <c r="R235" s="75" t="s">
        <v>50</v>
      </c>
      <c r="S235" s="1"/>
      <c r="T235" s="2"/>
    </row>
    <row r="236" spans="2:20" s="105" customFormat="1" ht="42.75">
      <c r="B236" s="109">
        <v>228</v>
      </c>
      <c r="C236" s="116">
        <v>103</v>
      </c>
      <c r="D236" s="35" t="s">
        <v>13</v>
      </c>
      <c r="E236" s="33" t="s">
        <v>294</v>
      </c>
      <c r="F236" s="48">
        <v>17807209</v>
      </c>
      <c r="G236" s="127"/>
      <c r="H236" s="126"/>
      <c r="I236" s="170">
        <v>41900</v>
      </c>
      <c r="J236" s="37">
        <v>41921</v>
      </c>
      <c r="K236" s="116">
        <v>7</v>
      </c>
      <c r="L236" s="116">
        <v>2</v>
      </c>
      <c r="M236" s="140"/>
      <c r="N236" s="116"/>
      <c r="O236" s="7" t="s">
        <v>96</v>
      </c>
      <c r="P236" s="7">
        <v>1</v>
      </c>
      <c r="Q236" s="7">
        <v>5</v>
      </c>
      <c r="R236" s="75" t="s">
        <v>50</v>
      </c>
      <c r="S236" s="1"/>
      <c r="T236" s="2"/>
    </row>
    <row r="237" spans="2:20" s="105" customFormat="1" ht="42.75">
      <c r="B237" s="109">
        <v>229</v>
      </c>
      <c r="C237" s="116">
        <v>103</v>
      </c>
      <c r="D237" s="35" t="s">
        <v>13</v>
      </c>
      <c r="E237" s="33" t="s">
        <v>286</v>
      </c>
      <c r="F237" s="48">
        <v>18203849</v>
      </c>
      <c r="G237" s="127"/>
      <c r="H237" s="126"/>
      <c r="I237" s="170">
        <v>41901</v>
      </c>
      <c r="J237" s="37">
        <v>41900</v>
      </c>
      <c r="K237" s="116">
        <v>7</v>
      </c>
      <c r="L237" s="116">
        <v>2</v>
      </c>
      <c r="M237" s="140"/>
      <c r="N237" s="116"/>
      <c r="O237" s="7" t="s">
        <v>96</v>
      </c>
      <c r="P237" s="7">
        <v>1</v>
      </c>
      <c r="Q237" s="7">
        <v>4</v>
      </c>
      <c r="R237" s="75" t="s">
        <v>50</v>
      </c>
      <c r="S237" s="1"/>
      <c r="T237" s="2"/>
    </row>
    <row r="238" spans="2:20" s="105" customFormat="1" ht="42.75">
      <c r="B238" s="109">
        <v>230</v>
      </c>
      <c r="C238" s="116">
        <v>103</v>
      </c>
      <c r="D238" s="35" t="s">
        <v>13</v>
      </c>
      <c r="E238" s="33" t="s">
        <v>210</v>
      </c>
      <c r="F238" s="48">
        <v>18203850</v>
      </c>
      <c r="G238" s="127"/>
      <c r="H238" s="126"/>
      <c r="I238" s="170">
        <v>41904</v>
      </c>
      <c r="J238" s="37">
        <v>41914</v>
      </c>
      <c r="K238" s="116">
        <v>7</v>
      </c>
      <c r="L238" s="116">
        <v>2</v>
      </c>
      <c r="M238" s="140"/>
      <c r="N238" s="116"/>
      <c r="O238" s="7" t="s">
        <v>96</v>
      </c>
      <c r="P238" s="7">
        <v>1</v>
      </c>
      <c r="Q238" s="7">
        <v>13</v>
      </c>
      <c r="R238" s="75" t="s">
        <v>50</v>
      </c>
      <c r="S238" s="1"/>
      <c r="T238" s="2"/>
    </row>
    <row r="239" spans="2:20" s="105" customFormat="1" ht="42.75">
      <c r="B239" s="109">
        <v>231</v>
      </c>
      <c r="C239" s="116">
        <v>103</v>
      </c>
      <c r="D239" s="35" t="s">
        <v>13</v>
      </c>
      <c r="E239" s="33" t="s">
        <v>295</v>
      </c>
      <c r="F239" s="48">
        <v>18203855</v>
      </c>
      <c r="G239" s="127"/>
      <c r="H239" s="126"/>
      <c r="I239" s="170">
        <v>41906</v>
      </c>
      <c r="J239" s="37">
        <v>41957</v>
      </c>
      <c r="K239" s="116">
        <v>7</v>
      </c>
      <c r="L239" s="116">
        <v>2</v>
      </c>
      <c r="M239" s="140"/>
      <c r="N239" s="116"/>
      <c r="O239" s="7" t="s">
        <v>96</v>
      </c>
      <c r="P239" s="7">
        <v>1</v>
      </c>
      <c r="Q239" s="7">
        <v>17</v>
      </c>
      <c r="R239" s="75" t="s">
        <v>50</v>
      </c>
      <c r="S239" s="1"/>
      <c r="T239" s="2"/>
    </row>
    <row r="240" spans="2:20" s="105" customFormat="1" ht="42.75">
      <c r="B240" s="109">
        <v>232</v>
      </c>
      <c r="C240" s="116">
        <v>103</v>
      </c>
      <c r="D240" s="35" t="s">
        <v>13</v>
      </c>
      <c r="E240" s="33" t="s">
        <v>296</v>
      </c>
      <c r="F240" s="48">
        <v>17912470</v>
      </c>
      <c r="G240" s="127"/>
      <c r="H240" s="126"/>
      <c r="I240" s="170">
        <v>41904</v>
      </c>
      <c r="J240" s="37">
        <v>41907</v>
      </c>
      <c r="K240" s="116">
        <v>7</v>
      </c>
      <c r="L240" s="116">
        <v>2</v>
      </c>
      <c r="M240" s="140"/>
      <c r="N240" s="116"/>
      <c r="O240" s="7" t="s">
        <v>96</v>
      </c>
      <c r="P240" s="7">
        <v>1</v>
      </c>
      <c r="Q240" s="7">
        <v>4</v>
      </c>
      <c r="R240" s="75" t="s">
        <v>50</v>
      </c>
      <c r="S240" s="1"/>
      <c r="T240" s="2"/>
    </row>
    <row r="241" spans="2:20" s="105" customFormat="1" ht="42.75">
      <c r="B241" s="109">
        <v>233</v>
      </c>
      <c r="C241" s="116">
        <v>103</v>
      </c>
      <c r="D241" s="35" t="s">
        <v>13</v>
      </c>
      <c r="E241" s="33" t="s">
        <v>297</v>
      </c>
      <c r="F241" s="48">
        <v>18203857</v>
      </c>
      <c r="G241" s="127"/>
      <c r="H241" s="126"/>
      <c r="I241" s="170">
        <v>41906</v>
      </c>
      <c r="J241" s="37">
        <v>41918</v>
      </c>
      <c r="K241" s="116">
        <v>7</v>
      </c>
      <c r="L241" s="116">
        <v>2</v>
      </c>
      <c r="M241" s="140"/>
      <c r="N241" s="116"/>
      <c r="O241" s="7" t="s">
        <v>96</v>
      </c>
      <c r="P241" s="7">
        <v>1</v>
      </c>
      <c r="Q241" s="7">
        <v>5</v>
      </c>
      <c r="R241" s="75" t="s">
        <v>50</v>
      </c>
      <c r="S241" s="1"/>
      <c r="T241" s="2"/>
    </row>
    <row r="242" spans="2:20" s="105" customFormat="1" ht="42.75">
      <c r="B242" s="109">
        <v>234</v>
      </c>
      <c r="C242" s="116">
        <v>103</v>
      </c>
      <c r="D242" s="35" t="s">
        <v>13</v>
      </c>
      <c r="E242" s="33" t="s">
        <v>276</v>
      </c>
      <c r="F242" s="48">
        <v>18203859</v>
      </c>
      <c r="G242" s="127"/>
      <c r="H242" s="126"/>
      <c r="I242" s="170">
        <v>41906</v>
      </c>
      <c r="J242" s="37">
        <v>41914</v>
      </c>
      <c r="K242" s="116">
        <v>7</v>
      </c>
      <c r="L242" s="116">
        <v>2</v>
      </c>
      <c r="M242" s="140"/>
      <c r="N242" s="116"/>
      <c r="O242" s="7" t="s">
        <v>96</v>
      </c>
      <c r="P242" s="7">
        <v>1</v>
      </c>
      <c r="Q242" s="7">
        <v>5</v>
      </c>
      <c r="R242" s="75" t="s">
        <v>50</v>
      </c>
      <c r="S242" s="1"/>
      <c r="T242" s="2"/>
    </row>
    <row r="243" spans="2:20" s="105" customFormat="1" ht="42.75">
      <c r="B243" s="109">
        <v>235</v>
      </c>
      <c r="C243" s="116">
        <v>103</v>
      </c>
      <c r="D243" s="35" t="s">
        <v>13</v>
      </c>
      <c r="E243" s="33" t="s">
        <v>298</v>
      </c>
      <c r="F243" s="48">
        <v>17807478</v>
      </c>
      <c r="G243" s="127"/>
      <c r="H243" s="126"/>
      <c r="I243" s="170">
        <v>41911</v>
      </c>
      <c r="J243" s="37">
        <v>41908</v>
      </c>
      <c r="K243" s="116">
        <v>7</v>
      </c>
      <c r="L243" s="116">
        <v>2</v>
      </c>
      <c r="M243" s="140"/>
      <c r="N243" s="116"/>
      <c r="O243" s="7" t="s">
        <v>96</v>
      </c>
      <c r="P243" s="7">
        <v>1</v>
      </c>
      <c r="Q243" s="7">
        <v>4</v>
      </c>
      <c r="R243" s="75" t="s">
        <v>50</v>
      </c>
      <c r="S243" s="1"/>
      <c r="T243" s="2"/>
    </row>
    <row r="244" spans="2:20" s="105" customFormat="1" ht="42.75">
      <c r="B244" s="109">
        <v>236</v>
      </c>
      <c r="C244" s="116">
        <v>103</v>
      </c>
      <c r="D244" s="35" t="s">
        <v>13</v>
      </c>
      <c r="E244" s="33" t="s">
        <v>299</v>
      </c>
      <c r="F244" s="48">
        <v>1759898599</v>
      </c>
      <c r="G244" s="127"/>
      <c r="H244" s="126"/>
      <c r="I244" s="170">
        <v>41913</v>
      </c>
      <c r="J244" s="37">
        <v>41921</v>
      </c>
      <c r="K244" s="116">
        <v>7</v>
      </c>
      <c r="L244" s="116">
        <v>3</v>
      </c>
      <c r="M244" s="140"/>
      <c r="N244" s="116"/>
      <c r="O244" s="7" t="s">
        <v>96</v>
      </c>
      <c r="P244" s="7">
        <v>1</v>
      </c>
      <c r="Q244" s="7">
        <v>4</v>
      </c>
      <c r="R244" s="75" t="s">
        <v>50</v>
      </c>
      <c r="S244" s="1"/>
      <c r="T244" s="2"/>
    </row>
    <row r="245" spans="2:20" s="105" customFormat="1" ht="42.75">
      <c r="B245" s="109">
        <v>237</v>
      </c>
      <c r="C245" s="116">
        <v>103</v>
      </c>
      <c r="D245" s="35" t="s">
        <v>13</v>
      </c>
      <c r="E245" s="33" t="s">
        <v>279</v>
      </c>
      <c r="F245" s="48">
        <v>18203865</v>
      </c>
      <c r="G245" s="127"/>
      <c r="H245" s="126"/>
      <c r="I245" s="170">
        <v>41913</v>
      </c>
      <c r="J245" s="37">
        <v>41914</v>
      </c>
      <c r="K245" s="116">
        <v>7</v>
      </c>
      <c r="L245" s="116">
        <v>3</v>
      </c>
      <c r="M245" s="140"/>
      <c r="N245" s="116"/>
      <c r="O245" s="7" t="s">
        <v>96</v>
      </c>
      <c r="P245" s="7">
        <v>1</v>
      </c>
      <c r="Q245" s="7">
        <v>4</v>
      </c>
      <c r="R245" s="75" t="s">
        <v>50</v>
      </c>
      <c r="S245" s="1"/>
      <c r="T245" s="2"/>
    </row>
    <row r="246" spans="2:20" s="105" customFormat="1" ht="42.75">
      <c r="B246" s="109">
        <v>238</v>
      </c>
      <c r="C246" s="116">
        <v>103</v>
      </c>
      <c r="D246" s="35" t="s">
        <v>13</v>
      </c>
      <c r="E246" s="33" t="s">
        <v>300</v>
      </c>
      <c r="F246" s="48">
        <v>18203867</v>
      </c>
      <c r="G246" s="127"/>
      <c r="H246" s="126"/>
      <c r="I246" s="170">
        <v>41914</v>
      </c>
      <c r="J246" s="37">
        <v>41929</v>
      </c>
      <c r="K246" s="116">
        <v>7</v>
      </c>
      <c r="L246" s="116">
        <v>3</v>
      </c>
      <c r="M246" s="140"/>
      <c r="N246" s="116"/>
      <c r="O246" s="7" t="s">
        <v>96</v>
      </c>
      <c r="P246" s="7">
        <v>1</v>
      </c>
      <c r="Q246" s="7">
        <v>6</v>
      </c>
      <c r="R246" s="75" t="s">
        <v>50</v>
      </c>
      <c r="S246" s="1"/>
      <c r="T246" s="2"/>
    </row>
    <row r="247" spans="2:20" s="105" customFormat="1" ht="42.75">
      <c r="B247" s="109">
        <v>239</v>
      </c>
      <c r="C247" s="116">
        <v>103</v>
      </c>
      <c r="D247" s="35" t="s">
        <v>13</v>
      </c>
      <c r="E247" s="33" t="s">
        <v>251</v>
      </c>
      <c r="F247" s="48">
        <v>18203868</v>
      </c>
      <c r="G247" s="127"/>
      <c r="H247" s="126"/>
      <c r="I247" s="170">
        <v>41918</v>
      </c>
      <c r="J247" s="37">
        <v>41932</v>
      </c>
      <c r="K247" s="116">
        <v>7</v>
      </c>
      <c r="L247" s="116">
        <v>3</v>
      </c>
      <c r="M247" s="140"/>
      <c r="N247" s="116"/>
      <c r="O247" s="7" t="s">
        <v>96</v>
      </c>
      <c r="P247" s="7">
        <v>1</v>
      </c>
      <c r="Q247" s="7">
        <v>17</v>
      </c>
      <c r="R247" s="75" t="s">
        <v>50</v>
      </c>
      <c r="S247" s="1"/>
      <c r="T247" s="2"/>
    </row>
    <row r="248" spans="2:20" s="105" customFormat="1" ht="42.75">
      <c r="B248" s="109">
        <v>240</v>
      </c>
      <c r="C248" s="116">
        <v>103</v>
      </c>
      <c r="D248" s="35" t="s">
        <v>13</v>
      </c>
      <c r="E248" s="33" t="s">
        <v>251</v>
      </c>
      <c r="F248" s="48">
        <v>18203869</v>
      </c>
      <c r="G248" s="127"/>
      <c r="H248" s="126"/>
      <c r="I248" s="170">
        <v>41918</v>
      </c>
      <c r="J248" s="37">
        <v>41932</v>
      </c>
      <c r="K248" s="116">
        <v>7</v>
      </c>
      <c r="L248" s="116">
        <v>3</v>
      </c>
      <c r="M248" s="140"/>
      <c r="N248" s="116"/>
      <c r="O248" s="7" t="s">
        <v>96</v>
      </c>
      <c r="P248" s="7">
        <v>1</v>
      </c>
      <c r="Q248" s="7">
        <v>16</v>
      </c>
      <c r="R248" s="75" t="s">
        <v>50</v>
      </c>
      <c r="S248" s="1"/>
      <c r="T248" s="2"/>
    </row>
    <row r="249" spans="2:20" s="105" customFormat="1" ht="42.75">
      <c r="B249" s="109">
        <v>241</v>
      </c>
      <c r="C249" s="116">
        <v>103</v>
      </c>
      <c r="D249" s="35" t="s">
        <v>13</v>
      </c>
      <c r="E249" s="33" t="s">
        <v>251</v>
      </c>
      <c r="F249" s="48">
        <v>18203870</v>
      </c>
      <c r="G249" s="127"/>
      <c r="H249" s="126"/>
      <c r="I249" s="170">
        <v>41918</v>
      </c>
      <c r="J249" s="37">
        <v>41934</v>
      </c>
      <c r="K249" s="116">
        <v>7</v>
      </c>
      <c r="L249" s="116">
        <v>3</v>
      </c>
      <c r="M249" s="140"/>
      <c r="N249" s="116"/>
      <c r="O249" s="7" t="s">
        <v>96</v>
      </c>
      <c r="P249" s="7">
        <v>1</v>
      </c>
      <c r="Q249" s="7">
        <v>15</v>
      </c>
      <c r="R249" s="75" t="s">
        <v>50</v>
      </c>
      <c r="S249" s="1"/>
      <c r="T249" s="2"/>
    </row>
    <row r="250" spans="2:20" s="105" customFormat="1" ht="42.75">
      <c r="B250" s="109">
        <v>242</v>
      </c>
      <c r="C250" s="116">
        <v>103</v>
      </c>
      <c r="D250" s="35" t="s">
        <v>13</v>
      </c>
      <c r="E250" s="33" t="s">
        <v>301</v>
      </c>
      <c r="F250" s="48">
        <v>18203883</v>
      </c>
      <c r="G250" s="127"/>
      <c r="H250" s="126"/>
      <c r="I250" s="170">
        <v>41927</v>
      </c>
      <c r="J250" s="37">
        <v>41963</v>
      </c>
      <c r="K250" s="116">
        <v>7</v>
      </c>
      <c r="L250" s="116">
        <v>3</v>
      </c>
      <c r="M250" s="140"/>
      <c r="N250" s="116"/>
      <c r="O250" s="7" t="s">
        <v>96</v>
      </c>
      <c r="P250" s="7">
        <v>1</v>
      </c>
      <c r="Q250" s="7">
        <v>29</v>
      </c>
      <c r="R250" s="75" t="s">
        <v>50</v>
      </c>
      <c r="S250" s="1"/>
      <c r="T250" s="2"/>
    </row>
    <row r="251" spans="2:20" s="105" customFormat="1" ht="42.75">
      <c r="B251" s="109">
        <v>243</v>
      </c>
      <c r="C251" s="116">
        <v>103</v>
      </c>
      <c r="D251" s="35" t="s">
        <v>13</v>
      </c>
      <c r="E251" s="33" t="s">
        <v>302</v>
      </c>
      <c r="F251" s="48">
        <v>1759917478</v>
      </c>
      <c r="G251" s="127"/>
      <c r="H251" s="126"/>
      <c r="I251" s="170">
        <v>41927</v>
      </c>
      <c r="J251" s="37">
        <v>41971</v>
      </c>
      <c r="K251" s="116">
        <v>7</v>
      </c>
      <c r="L251" s="116">
        <v>3</v>
      </c>
      <c r="M251" s="140"/>
      <c r="N251" s="116"/>
      <c r="O251" s="7" t="s">
        <v>96</v>
      </c>
      <c r="P251" s="7">
        <v>1</v>
      </c>
      <c r="Q251" s="7">
        <v>50</v>
      </c>
      <c r="R251" s="75" t="s">
        <v>50</v>
      </c>
      <c r="S251" s="1"/>
      <c r="T251" s="2"/>
    </row>
    <row r="252" spans="2:20" s="105" customFormat="1" ht="42.75">
      <c r="B252" s="109">
        <v>244</v>
      </c>
      <c r="C252" s="116">
        <v>103</v>
      </c>
      <c r="D252" s="35" t="s">
        <v>13</v>
      </c>
      <c r="E252" s="33" t="s">
        <v>303</v>
      </c>
      <c r="F252" s="48">
        <v>18014118</v>
      </c>
      <c r="G252" s="127"/>
      <c r="H252" s="126"/>
      <c r="I252" s="170">
        <v>41920</v>
      </c>
      <c r="J252" s="37">
        <v>41932</v>
      </c>
      <c r="K252" s="116">
        <v>7</v>
      </c>
      <c r="L252" s="116">
        <v>3</v>
      </c>
      <c r="M252" s="140"/>
      <c r="N252" s="116"/>
      <c r="O252" s="7" t="s">
        <v>96</v>
      </c>
      <c r="P252" s="7">
        <v>1</v>
      </c>
      <c r="Q252" s="7">
        <v>20</v>
      </c>
      <c r="R252" s="75" t="s">
        <v>50</v>
      </c>
      <c r="S252" s="1"/>
      <c r="T252" s="2"/>
    </row>
    <row r="253" spans="2:20" s="105" customFormat="1" ht="42.75">
      <c r="B253" s="109">
        <v>245</v>
      </c>
      <c r="C253" s="116">
        <v>103</v>
      </c>
      <c r="D253" s="35" t="s">
        <v>13</v>
      </c>
      <c r="E253" s="33" t="s">
        <v>170</v>
      </c>
      <c r="F253" s="48">
        <v>18014287</v>
      </c>
      <c r="G253" s="127"/>
      <c r="H253" s="126"/>
      <c r="I253" s="170">
        <v>41932</v>
      </c>
      <c r="J253" s="37">
        <v>41961</v>
      </c>
      <c r="K253" s="116">
        <v>7</v>
      </c>
      <c r="L253" s="116">
        <v>3</v>
      </c>
      <c r="M253" s="140"/>
      <c r="N253" s="116"/>
      <c r="O253" s="7" t="s">
        <v>96</v>
      </c>
      <c r="P253" s="7">
        <v>1</v>
      </c>
      <c r="Q253" s="7">
        <v>4</v>
      </c>
      <c r="R253" s="75" t="s">
        <v>50</v>
      </c>
      <c r="S253" s="1"/>
      <c r="T253" s="2"/>
    </row>
    <row r="254" spans="2:20" s="105" customFormat="1" ht="42.75">
      <c r="B254" s="109">
        <v>246</v>
      </c>
      <c r="C254" s="116">
        <v>103</v>
      </c>
      <c r="D254" s="35" t="s">
        <v>13</v>
      </c>
      <c r="E254" s="33" t="s">
        <v>210</v>
      </c>
      <c r="F254" s="48">
        <v>18203890</v>
      </c>
      <c r="G254" s="127"/>
      <c r="H254" s="126"/>
      <c r="I254" s="170">
        <v>41933</v>
      </c>
      <c r="J254" s="37">
        <v>41947</v>
      </c>
      <c r="K254" s="116">
        <v>7</v>
      </c>
      <c r="L254" s="116">
        <v>3</v>
      </c>
      <c r="M254" s="140"/>
      <c r="N254" s="116"/>
      <c r="O254" s="7" t="s">
        <v>96</v>
      </c>
      <c r="P254" s="7">
        <v>1</v>
      </c>
      <c r="Q254" s="7">
        <v>5</v>
      </c>
      <c r="R254" s="75" t="s">
        <v>50</v>
      </c>
      <c r="S254" s="1"/>
      <c r="T254" s="2"/>
    </row>
    <row r="255" spans="2:20" s="105" customFormat="1" ht="42.75">
      <c r="B255" s="109">
        <v>247</v>
      </c>
      <c r="C255" s="116">
        <v>103</v>
      </c>
      <c r="D255" s="35" t="s">
        <v>13</v>
      </c>
      <c r="E255" s="33" t="s">
        <v>210</v>
      </c>
      <c r="F255" s="48">
        <v>18203891</v>
      </c>
      <c r="G255" s="127"/>
      <c r="H255" s="126"/>
      <c r="I255" s="170">
        <v>41933</v>
      </c>
      <c r="J255" s="37">
        <v>41953</v>
      </c>
      <c r="K255" s="116">
        <v>7</v>
      </c>
      <c r="L255" s="116">
        <v>3</v>
      </c>
      <c r="M255" s="140"/>
      <c r="N255" s="116"/>
      <c r="O255" s="7" t="s">
        <v>96</v>
      </c>
      <c r="P255" s="7">
        <v>1</v>
      </c>
      <c r="Q255" s="7">
        <v>5</v>
      </c>
      <c r="R255" s="75" t="s">
        <v>50</v>
      </c>
      <c r="S255" s="1"/>
      <c r="T255" s="2"/>
    </row>
    <row r="256" spans="2:20" s="105" customFormat="1" ht="42.75">
      <c r="B256" s="109">
        <v>248</v>
      </c>
      <c r="C256" s="116">
        <v>103</v>
      </c>
      <c r="D256" s="35" t="s">
        <v>13</v>
      </c>
      <c r="E256" s="33" t="s">
        <v>210</v>
      </c>
      <c r="F256" s="48">
        <v>18203892</v>
      </c>
      <c r="G256" s="127"/>
      <c r="H256" s="126"/>
      <c r="I256" s="170">
        <v>41933</v>
      </c>
      <c r="J256" s="37">
        <v>41935</v>
      </c>
      <c r="K256" s="116">
        <v>7</v>
      </c>
      <c r="L256" s="116">
        <v>3</v>
      </c>
      <c r="M256" s="140"/>
      <c r="N256" s="116"/>
      <c r="O256" s="7" t="s">
        <v>96</v>
      </c>
      <c r="P256" s="7">
        <v>1</v>
      </c>
      <c r="Q256" s="7">
        <v>5</v>
      </c>
      <c r="R256" s="75" t="s">
        <v>50</v>
      </c>
      <c r="S256" s="1"/>
      <c r="T256" s="2"/>
    </row>
    <row r="257" spans="2:20" s="105" customFormat="1" ht="42.75">
      <c r="B257" s="109">
        <v>249</v>
      </c>
      <c r="C257" s="116">
        <v>103</v>
      </c>
      <c r="D257" s="35" t="s">
        <v>13</v>
      </c>
      <c r="E257" s="33" t="s">
        <v>267</v>
      </c>
      <c r="F257" s="48">
        <v>18203894</v>
      </c>
      <c r="G257" s="127"/>
      <c r="H257" s="126"/>
      <c r="I257" s="170">
        <v>41933</v>
      </c>
      <c r="J257" s="37">
        <v>41948</v>
      </c>
      <c r="K257" s="116">
        <v>7</v>
      </c>
      <c r="L257" s="116">
        <v>3</v>
      </c>
      <c r="M257" s="140"/>
      <c r="N257" s="116"/>
      <c r="O257" s="7" t="s">
        <v>96</v>
      </c>
      <c r="P257" s="7">
        <v>1</v>
      </c>
      <c r="Q257" s="7">
        <v>5</v>
      </c>
      <c r="R257" s="75" t="s">
        <v>50</v>
      </c>
      <c r="S257" s="1"/>
      <c r="T257" s="2"/>
    </row>
    <row r="258" spans="2:20" s="105" customFormat="1" ht="42.75">
      <c r="B258" s="109">
        <v>250</v>
      </c>
      <c r="C258" s="116">
        <v>103</v>
      </c>
      <c r="D258" s="35" t="s">
        <v>13</v>
      </c>
      <c r="E258" s="33" t="s">
        <v>219</v>
      </c>
      <c r="F258" s="48">
        <v>18203895</v>
      </c>
      <c r="G258" s="127"/>
      <c r="H258" s="126"/>
      <c r="I258" s="170">
        <v>41933</v>
      </c>
      <c r="J258" s="37">
        <v>41949</v>
      </c>
      <c r="K258" s="116">
        <v>7</v>
      </c>
      <c r="L258" s="116">
        <v>3</v>
      </c>
      <c r="M258" s="140"/>
      <c r="N258" s="116"/>
      <c r="O258" s="7" t="s">
        <v>96</v>
      </c>
      <c r="P258" s="7">
        <v>1</v>
      </c>
      <c r="Q258" s="7">
        <v>5</v>
      </c>
      <c r="R258" s="75" t="s">
        <v>50</v>
      </c>
      <c r="S258" s="1"/>
      <c r="T258" s="2"/>
    </row>
    <row r="259" spans="2:20" s="105" customFormat="1" ht="42.75">
      <c r="B259" s="109">
        <v>251</v>
      </c>
      <c r="C259" s="116">
        <v>103</v>
      </c>
      <c r="D259" s="35" t="s">
        <v>13</v>
      </c>
      <c r="E259" s="33" t="s">
        <v>304</v>
      </c>
      <c r="F259" s="48">
        <v>18203896</v>
      </c>
      <c r="G259" s="127"/>
      <c r="H259" s="126"/>
      <c r="I259" s="170">
        <v>41933</v>
      </c>
      <c r="J259" s="37">
        <v>41941</v>
      </c>
      <c r="K259" s="116">
        <v>7</v>
      </c>
      <c r="L259" s="116">
        <v>3</v>
      </c>
      <c r="M259" s="140"/>
      <c r="N259" s="116"/>
      <c r="O259" s="7" t="s">
        <v>96</v>
      </c>
      <c r="P259" s="7">
        <v>1</v>
      </c>
      <c r="Q259" s="7">
        <v>5</v>
      </c>
      <c r="R259" s="75" t="s">
        <v>50</v>
      </c>
      <c r="S259" s="1"/>
      <c r="T259" s="2"/>
    </row>
    <row r="260" spans="2:20" s="105" customFormat="1" ht="42.75">
      <c r="B260" s="109">
        <v>252</v>
      </c>
      <c r="C260" s="116">
        <v>103</v>
      </c>
      <c r="D260" s="35" t="s">
        <v>13</v>
      </c>
      <c r="E260" s="33" t="s">
        <v>305</v>
      </c>
      <c r="F260" s="48">
        <v>18203897</v>
      </c>
      <c r="G260" s="127"/>
      <c r="H260" s="126"/>
      <c r="I260" s="170">
        <v>41933</v>
      </c>
      <c r="J260" s="37">
        <v>41955</v>
      </c>
      <c r="K260" s="116">
        <v>7</v>
      </c>
      <c r="L260" s="116">
        <v>4</v>
      </c>
      <c r="M260" s="140"/>
      <c r="N260" s="116"/>
      <c r="O260" s="7" t="s">
        <v>96</v>
      </c>
      <c r="P260" s="7">
        <v>1</v>
      </c>
      <c r="Q260" s="7">
        <v>6</v>
      </c>
      <c r="R260" s="75" t="s">
        <v>50</v>
      </c>
      <c r="S260" s="1"/>
      <c r="T260" s="2"/>
    </row>
    <row r="261" spans="2:20" s="105" customFormat="1" ht="42.75">
      <c r="B261" s="109">
        <v>253</v>
      </c>
      <c r="C261" s="116">
        <v>103</v>
      </c>
      <c r="D261" s="35" t="s">
        <v>13</v>
      </c>
      <c r="E261" s="33" t="s">
        <v>306</v>
      </c>
      <c r="F261" s="48">
        <v>17808035</v>
      </c>
      <c r="G261" s="127"/>
      <c r="H261" s="126"/>
      <c r="I261" s="170">
        <v>41938</v>
      </c>
      <c r="J261" s="37">
        <v>41948</v>
      </c>
      <c r="K261" s="116">
        <v>7</v>
      </c>
      <c r="L261" s="116">
        <v>4</v>
      </c>
      <c r="M261" s="140"/>
      <c r="N261" s="116"/>
      <c r="O261" s="7" t="s">
        <v>96</v>
      </c>
      <c r="P261" s="7">
        <v>1</v>
      </c>
      <c r="Q261" s="7">
        <v>8</v>
      </c>
      <c r="R261" s="75" t="s">
        <v>50</v>
      </c>
      <c r="S261" s="1"/>
      <c r="T261" s="2"/>
    </row>
    <row r="262" spans="2:20" s="105" customFormat="1" ht="42.75">
      <c r="B262" s="109">
        <v>254</v>
      </c>
      <c r="C262" s="116">
        <v>103</v>
      </c>
      <c r="D262" s="35" t="s">
        <v>13</v>
      </c>
      <c r="E262" s="33" t="s">
        <v>271</v>
      </c>
      <c r="F262" s="48">
        <v>18203900</v>
      </c>
      <c r="G262" s="127"/>
      <c r="H262" s="126"/>
      <c r="I262" s="170">
        <v>41939</v>
      </c>
      <c r="J262" s="37">
        <v>41964</v>
      </c>
      <c r="K262" s="116">
        <v>7</v>
      </c>
      <c r="L262" s="116">
        <v>4</v>
      </c>
      <c r="M262" s="140"/>
      <c r="N262" s="116"/>
      <c r="O262" s="7" t="s">
        <v>96</v>
      </c>
      <c r="P262" s="7">
        <v>1</v>
      </c>
      <c r="Q262" s="7">
        <v>8</v>
      </c>
      <c r="R262" s="75" t="s">
        <v>50</v>
      </c>
      <c r="S262" s="1"/>
      <c r="T262" s="2"/>
    </row>
    <row r="263" spans="2:20" s="105" customFormat="1" ht="42.75">
      <c r="B263" s="109">
        <v>255</v>
      </c>
      <c r="C263" s="116">
        <v>103</v>
      </c>
      <c r="D263" s="35" t="s">
        <v>13</v>
      </c>
      <c r="E263" s="33" t="s">
        <v>181</v>
      </c>
      <c r="F263" s="48">
        <v>18203906</v>
      </c>
      <c r="G263" s="127"/>
      <c r="H263" s="126"/>
      <c r="I263" s="170">
        <v>41941</v>
      </c>
      <c r="J263" s="37">
        <v>41967</v>
      </c>
      <c r="K263" s="116">
        <v>7</v>
      </c>
      <c r="L263" s="116">
        <v>4</v>
      </c>
      <c r="M263" s="140"/>
      <c r="N263" s="116"/>
      <c r="O263" s="7" t="s">
        <v>96</v>
      </c>
      <c r="P263" s="7">
        <v>1</v>
      </c>
      <c r="Q263" s="7">
        <v>4</v>
      </c>
      <c r="R263" s="75" t="s">
        <v>50</v>
      </c>
      <c r="S263" s="1"/>
      <c r="T263" s="2"/>
    </row>
    <row r="264" spans="2:20" s="105" customFormat="1" ht="42.75">
      <c r="B264" s="109">
        <v>256</v>
      </c>
      <c r="C264" s="116">
        <v>103</v>
      </c>
      <c r="D264" s="35" t="s">
        <v>13</v>
      </c>
      <c r="E264" s="33" t="s">
        <v>181</v>
      </c>
      <c r="F264" s="48">
        <v>18203907</v>
      </c>
      <c r="G264" s="127"/>
      <c r="H264" s="126"/>
      <c r="I264" s="170">
        <v>41941</v>
      </c>
      <c r="J264" s="37">
        <v>41963</v>
      </c>
      <c r="K264" s="116">
        <v>7</v>
      </c>
      <c r="L264" s="116">
        <v>4</v>
      </c>
      <c r="M264" s="140"/>
      <c r="N264" s="116"/>
      <c r="O264" s="7" t="s">
        <v>96</v>
      </c>
      <c r="P264" s="7">
        <v>1</v>
      </c>
      <c r="Q264" s="7">
        <v>5</v>
      </c>
      <c r="R264" s="75" t="s">
        <v>50</v>
      </c>
      <c r="S264" s="1"/>
      <c r="T264" s="2"/>
    </row>
    <row r="265" spans="2:20" s="105" customFormat="1" ht="42.75">
      <c r="B265" s="109">
        <v>257</v>
      </c>
      <c r="C265" s="116">
        <v>103</v>
      </c>
      <c r="D265" s="35" t="s">
        <v>13</v>
      </c>
      <c r="E265" s="33" t="s">
        <v>307</v>
      </c>
      <c r="F265" s="48">
        <v>18203908</v>
      </c>
      <c r="G265" s="127"/>
      <c r="H265" s="126"/>
      <c r="I265" s="170">
        <v>41941</v>
      </c>
      <c r="J265" s="37">
        <v>41967</v>
      </c>
      <c r="K265" s="116">
        <v>7</v>
      </c>
      <c r="L265" s="116">
        <v>4</v>
      </c>
      <c r="M265" s="140"/>
      <c r="N265" s="116"/>
      <c r="O265" s="7" t="s">
        <v>96</v>
      </c>
      <c r="P265" s="7">
        <v>1</v>
      </c>
      <c r="Q265" s="7">
        <v>8</v>
      </c>
      <c r="R265" s="75" t="s">
        <v>50</v>
      </c>
      <c r="S265" s="1"/>
      <c r="T265" s="2"/>
    </row>
    <row r="266" spans="2:20" s="105" customFormat="1" ht="42.75">
      <c r="B266" s="109">
        <v>258</v>
      </c>
      <c r="C266" s="116">
        <v>103</v>
      </c>
      <c r="D266" s="35" t="s">
        <v>13</v>
      </c>
      <c r="E266" s="33" t="s">
        <v>307</v>
      </c>
      <c r="F266" s="48">
        <v>18203910</v>
      </c>
      <c r="G266" s="127"/>
      <c r="H266" s="126"/>
      <c r="I266" s="170">
        <v>41942</v>
      </c>
      <c r="J266" s="37">
        <v>41947</v>
      </c>
      <c r="K266" s="116">
        <v>7</v>
      </c>
      <c r="L266" s="116">
        <v>4</v>
      </c>
      <c r="M266" s="140"/>
      <c r="N266" s="116"/>
      <c r="O266" s="7" t="s">
        <v>96</v>
      </c>
      <c r="P266" s="7">
        <v>1</v>
      </c>
      <c r="Q266" s="7">
        <v>5</v>
      </c>
      <c r="R266" s="75" t="s">
        <v>50</v>
      </c>
      <c r="S266" s="1"/>
      <c r="T266" s="2"/>
    </row>
    <row r="267" spans="2:20" s="105" customFormat="1" ht="42.75">
      <c r="B267" s="109">
        <v>259</v>
      </c>
      <c r="C267" s="116">
        <v>103</v>
      </c>
      <c r="D267" s="35" t="s">
        <v>13</v>
      </c>
      <c r="E267" s="33" t="s">
        <v>245</v>
      </c>
      <c r="F267" s="48">
        <v>1759939343</v>
      </c>
      <c r="G267" s="127"/>
      <c r="H267" s="126"/>
      <c r="I267" s="170">
        <v>41946</v>
      </c>
      <c r="J267" s="37">
        <v>41956</v>
      </c>
      <c r="K267" s="116">
        <v>7</v>
      </c>
      <c r="L267" s="116">
        <v>4</v>
      </c>
      <c r="M267" s="140"/>
      <c r="N267" s="116"/>
      <c r="O267" s="7" t="s">
        <v>96</v>
      </c>
      <c r="P267" s="7">
        <v>1</v>
      </c>
      <c r="Q267" s="7">
        <v>11</v>
      </c>
      <c r="R267" s="75" t="s">
        <v>50</v>
      </c>
      <c r="S267" s="1"/>
      <c r="T267" s="2"/>
    </row>
    <row r="268" spans="2:20" s="105" customFormat="1" ht="42.75">
      <c r="B268" s="109">
        <v>260</v>
      </c>
      <c r="C268" s="116">
        <v>103</v>
      </c>
      <c r="D268" s="35" t="s">
        <v>13</v>
      </c>
      <c r="E268" s="33" t="s">
        <v>210</v>
      </c>
      <c r="F268" s="48">
        <v>18203916</v>
      </c>
      <c r="G268" s="127"/>
      <c r="H268" s="126"/>
      <c r="I268" s="170">
        <v>41947</v>
      </c>
      <c r="J268" s="37">
        <v>41954</v>
      </c>
      <c r="K268" s="116">
        <v>7</v>
      </c>
      <c r="L268" s="116">
        <v>4</v>
      </c>
      <c r="M268" s="140"/>
      <c r="N268" s="116"/>
      <c r="O268" s="7" t="s">
        <v>96</v>
      </c>
      <c r="P268" s="7">
        <v>1</v>
      </c>
      <c r="Q268" s="7">
        <v>8</v>
      </c>
      <c r="R268" s="75" t="s">
        <v>50</v>
      </c>
      <c r="S268" s="1"/>
      <c r="T268" s="2"/>
    </row>
    <row r="269" spans="2:20" s="105" customFormat="1" ht="42.75">
      <c r="B269" s="109">
        <v>261</v>
      </c>
      <c r="C269" s="116">
        <v>103</v>
      </c>
      <c r="D269" s="35" t="s">
        <v>13</v>
      </c>
      <c r="E269" s="33" t="s">
        <v>308</v>
      </c>
      <c r="F269" s="48">
        <v>1759942965</v>
      </c>
      <c r="G269" s="127"/>
      <c r="H269" s="126"/>
      <c r="I269" s="170">
        <v>41949</v>
      </c>
      <c r="J269" s="37">
        <v>41984</v>
      </c>
      <c r="K269" s="116">
        <v>7</v>
      </c>
      <c r="L269" s="116">
        <v>4</v>
      </c>
      <c r="M269" s="140"/>
      <c r="N269" s="116"/>
      <c r="O269" s="7" t="s">
        <v>96</v>
      </c>
      <c r="P269" s="7">
        <v>1</v>
      </c>
      <c r="Q269" s="7">
        <v>11</v>
      </c>
      <c r="R269" s="75" t="s">
        <v>50</v>
      </c>
      <c r="S269" s="1"/>
      <c r="T269" s="2"/>
    </row>
    <row r="270" spans="2:20" s="105" customFormat="1" ht="42.75">
      <c r="B270" s="109">
        <v>262</v>
      </c>
      <c r="C270" s="116">
        <v>103</v>
      </c>
      <c r="D270" s="35" t="s">
        <v>13</v>
      </c>
      <c r="E270" s="33" t="s">
        <v>308</v>
      </c>
      <c r="F270" s="48">
        <v>1759942874</v>
      </c>
      <c r="G270" s="127"/>
      <c r="H270" s="126"/>
      <c r="I270" s="170">
        <v>41949</v>
      </c>
      <c r="J270" s="37">
        <v>41985</v>
      </c>
      <c r="K270" s="116">
        <v>7</v>
      </c>
      <c r="L270" s="116">
        <v>4</v>
      </c>
      <c r="M270" s="140"/>
      <c r="N270" s="116"/>
      <c r="O270" s="7" t="s">
        <v>96</v>
      </c>
      <c r="P270" s="7">
        <v>1</v>
      </c>
      <c r="Q270" s="7">
        <v>11</v>
      </c>
      <c r="R270" s="75" t="s">
        <v>50</v>
      </c>
      <c r="S270" s="1"/>
      <c r="T270" s="2"/>
    </row>
    <row r="271" spans="2:20" s="105" customFormat="1" ht="42.75">
      <c r="B271" s="109">
        <v>263</v>
      </c>
      <c r="C271" s="116">
        <v>103</v>
      </c>
      <c r="D271" s="35" t="s">
        <v>13</v>
      </c>
      <c r="E271" s="33" t="s">
        <v>308</v>
      </c>
      <c r="F271" s="48">
        <v>1759942810</v>
      </c>
      <c r="G271" s="127"/>
      <c r="H271" s="126"/>
      <c r="I271" s="170">
        <v>41949</v>
      </c>
      <c r="J271" s="37">
        <v>41985</v>
      </c>
      <c r="K271" s="116">
        <v>7</v>
      </c>
      <c r="L271" s="116">
        <v>4</v>
      </c>
      <c r="M271" s="140"/>
      <c r="N271" s="116"/>
      <c r="O271" s="7" t="s">
        <v>96</v>
      </c>
      <c r="P271" s="7">
        <v>1</v>
      </c>
      <c r="Q271" s="7">
        <v>11</v>
      </c>
      <c r="R271" s="75" t="s">
        <v>50</v>
      </c>
      <c r="S271" s="1"/>
      <c r="T271" s="2"/>
    </row>
    <row r="272" spans="2:20" s="105" customFormat="1" ht="42.75">
      <c r="B272" s="109">
        <v>264</v>
      </c>
      <c r="C272" s="116">
        <v>103</v>
      </c>
      <c r="D272" s="35" t="s">
        <v>13</v>
      </c>
      <c r="E272" s="33" t="s">
        <v>308</v>
      </c>
      <c r="F272" s="48">
        <v>1759942717</v>
      </c>
      <c r="G272" s="127"/>
      <c r="H272" s="126"/>
      <c r="I272" s="170">
        <v>41949</v>
      </c>
      <c r="J272" s="37">
        <v>41984</v>
      </c>
      <c r="K272" s="116">
        <v>7</v>
      </c>
      <c r="L272" s="116">
        <v>4</v>
      </c>
      <c r="M272" s="140"/>
      <c r="N272" s="116"/>
      <c r="O272" s="7" t="s">
        <v>96</v>
      </c>
      <c r="P272" s="7">
        <v>1</v>
      </c>
      <c r="Q272" s="7">
        <v>11</v>
      </c>
      <c r="R272" s="75" t="s">
        <v>50</v>
      </c>
      <c r="S272" s="1"/>
      <c r="T272" s="2"/>
    </row>
    <row r="273" spans="2:20" s="105" customFormat="1" ht="42.75">
      <c r="B273" s="109">
        <v>265</v>
      </c>
      <c r="C273" s="116">
        <v>103</v>
      </c>
      <c r="D273" s="35" t="s">
        <v>13</v>
      </c>
      <c r="E273" s="33" t="s">
        <v>170</v>
      </c>
      <c r="F273" s="48">
        <v>18014557</v>
      </c>
      <c r="G273" s="127"/>
      <c r="H273" s="126"/>
      <c r="I273" s="170">
        <v>41950</v>
      </c>
      <c r="J273" s="37">
        <v>41964</v>
      </c>
      <c r="K273" s="116">
        <v>7</v>
      </c>
      <c r="L273" s="116">
        <v>4</v>
      </c>
      <c r="M273" s="140"/>
      <c r="N273" s="116"/>
      <c r="O273" s="7" t="s">
        <v>96</v>
      </c>
      <c r="P273" s="7">
        <v>1</v>
      </c>
      <c r="Q273" s="7">
        <v>7</v>
      </c>
      <c r="R273" s="75" t="s">
        <v>50</v>
      </c>
      <c r="S273" s="1"/>
      <c r="T273" s="2"/>
    </row>
    <row r="274" spans="2:20" s="105" customFormat="1" ht="42.75">
      <c r="B274" s="109">
        <v>266</v>
      </c>
      <c r="C274" s="116">
        <v>103</v>
      </c>
      <c r="D274" s="35" t="s">
        <v>13</v>
      </c>
      <c r="E274" s="33" t="s">
        <v>309</v>
      </c>
      <c r="F274" s="48">
        <v>18203919</v>
      </c>
      <c r="G274" s="127"/>
      <c r="H274" s="126"/>
      <c r="I274" s="170">
        <v>41950</v>
      </c>
      <c r="J274" s="37">
        <v>41949</v>
      </c>
      <c r="K274" s="116">
        <v>7</v>
      </c>
      <c r="L274" s="116">
        <v>4</v>
      </c>
      <c r="M274" s="140"/>
      <c r="N274" s="116"/>
      <c r="O274" s="7" t="s">
        <v>96</v>
      </c>
      <c r="P274" s="7">
        <v>1</v>
      </c>
      <c r="Q274" s="7">
        <v>4</v>
      </c>
      <c r="R274" s="75" t="s">
        <v>50</v>
      </c>
      <c r="S274" s="1"/>
      <c r="T274" s="2"/>
    </row>
    <row r="275" spans="2:20" s="105" customFormat="1" ht="42.75">
      <c r="B275" s="109">
        <v>267</v>
      </c>
      <c r="C275" s="116">
        <v>103</v>
      </c>
      <c r="D275" s="35" t="s">
        <v>13</v>
      </c>
      <c r="E275" s="33" t="s">
        <v>310</v>
      </c>
      <c r="F275" s="48">
        <v>18203920</v>
      </c>
      <c r="G275" s="127"/>
      <c r="H275" s="126"/>
      <c r="I275" s="170">
        <v>41950</v>
      </c>
      <c r="J275" s="37">
        <v>41982</v>
      </c>
      <c r="K275" s="116">
        <v>7</v>
      </c>
      <c r="L275" s="116">
        <v>4</v>
      </c>
      <c r="M275" s="140"/>
      <c r="N275" s="116"/>
      <c r="O275" s="7" t="s">
        <v>96</v>
      </c>
      <c r="P275" s="7">
        <v>1</v>
      </c>
      <c r="Q275" s="7">
        <v>9</v>
      </c>
      <c r="R275" s="75" t="s">
        <v>50</v>
      </c>
      <c r="S275" s="1"/>
      <c r="T275" s="2"/>
    </row>
    <row r="276" spans="2:20" s="105" customFormat="1" ht="42.75">
      <c r="B276" s="109">
        <v>268</v>
      </c>
      <c r="C276" s="116">
        <v>103</v>
      </c>
      <c r="D276" s="35" t="s">
        <v>13</v>
      </c>
      <c r="E276" s="33" t="s">
        <v>311</v>
      </c>
      <c r="F276" s="48">
        <v>18203921</v>
      </c>
      <c r="G276" s="127"/>
      <c r="H276" s="126"/>
      <c r="I276" s="170">
        <v>41950</v>
      </c>
      <c r="J276" s="37">
        <v>42047</v>
      </c>
      <c r="K276" s="116">
        <v>7</v>
      </c>
      <c r="L276" s="116">
        <v>4</v>
      </c>
      <c r="M276" s="140"/>
      <c r="N276" s="116"/>
      <c r="O276" s="7" t="s">
        <v>96</v>
      </c>
      <c r="P276" s="7">
        <v>1</v>
      </c>
      <c r="Q276" s="7">
        <v>13</v>
      </c>
      <c r="R276" s="75" t="s">
        <v>50</v>
      </c>
      <c r="S276" s="1"/>
      <c r="T276" s="2"/>
    </row>
    <row r="277" spans="2:20" s="105" customFormat="1" ht="42.75">
      <c r="B277" s="109">
        <v>269</v>
      </c>
      <c r="C277" s="116">
        <v>103</v>
      </c>
      <c r="D277" s="35" t="s">
        <v>13</v>
      </c>
      <c r="E277" s="33" t="s">
        <v>251</v>
      </c>
      <c r="F277" s="48">
        <v>18203922</v>
      </c>
      <c r="G277" s="127"/>
      <c r="H277" s="126"/>
      <c r="I277" s="170">
        <v>41950</v>
      </c>
      <c r="J277" s="37">
        <v>41955</v>
      </c>
      <c r="K277" s="116">
        <v>7</v>
      </c>
      <c r="L277" s="116">
        <v>4</v>
      </c>
      <c r="M277" s="140"/>
      <c r="N277" s="116"/>
      <c r="O277" s="7" t="s">
        <v>96</v>
      </c>
      <c r="P277" s="7">
        <v>1</v>
      </c>
      <c r="Q277" s="7">
        <v>11</v>
      </c>
      <c r="R277" s="75" t="s">
        <v>50</v>
      </c>
      <c r="S277" s="1"/>
      <c r="T277" s="2"/>
    </row>
    <row r="278" spans="2:20" s="105" customFormat="1" ht="42.75">
      <c r="B278" s="109">
        <v>270</v>
      </c>
      <c r="C278" s="116">
        <v>103</v>
      </c>
      <c r="D278" s="35" t="s">
        <v>13</v>
      </c>
      <c r="E278" s="33" t="s">
        <v>312</v>
      </c>
      <c r="F278" s="48">
        <v>17808307</v>
      </c>
      <c r="G278" s="127"/>
      <c r="H278" s="126"/>
      <c r="I278" s="170">
        <v>41950</v>
      </c>
      <c r="J278" s="37">
        <v>41975</v>
      </c>
      <c r="K278" s="116">
        <v>7</v>
      </c>
      <c r="L278" s="116">
        <v>4</v>
      </c>
      <c r="M278" s="140"/>
      <c r="N278" s="116"/>
      <c r="O278" s="7" t="s">
        <v>96</v>
      </c>
      <c r="P278" s="7">
        <v>1</v>
      </c>
      <c r="Q278" s="7">
        <v>17</v>
      </c>
      <c r="R278" s="75" t="s">
        <v>50</v>
      </c>
      <c r="S278" s="1"/>
      <c r="T278" s="2"/>
    </row>
    <row r="279" spans="2:20" s="105" customFormat="1" ht="42.75">
      <c r="B279" s="109">
        <v>271</v>
      </c>
      <c r="C279" s="116">
        <v>103</v>
      </c>
      <c r="D279" s="35" t="s">
        <v>13</v>
      </c>
      <c r="E279" s="33" t="s">
        <v>313</v>
      </c>
      <c r="F279" s="48">
        <v>18203923</v>
      </c>
      <c r="G279" s="127"/>
      <c r="H279" s="126"/>
      <c r="I279" s="170">
        <v>41950</v>
      </c>
      <c r="J279" s="37">
        <v>41954</v>
      </c>
      <c r="K279" s="116">
        <v>7</v>
      </c>
      <c r="L279" s="116">
        <v>4</v>
      </c>
      <c r="M279" s="140"/>
      <c r="N279" s="116"/>
      <c r="O279" s="7" t="s">
        <v>96</v>
      </c>
      <c r="P279" s="7">
        <v>1</v>
      </c>
      <c r="Q279" s="7">
        <v>4</v>
      </c>
      <c r="R279" s="75" t="s">
        <v>50</v>
      </c>
      <c r="S279" s="1"/>
      <c r="T279" s="2"/>
    </row>
    <row r="280" spans="2:20" s="105" customFormat="1" ht="42.75">
      <c r="B280" s="109">
        <v>272</v>
      </c>
      <c r="C280" s="116">
        <v>103</v>
      </c>
      <c r="D280" s="35" t="s">
        <v>13</v>
      </c>
      <c r="E280" s="33" t="s">
        <v>314</v>
      </c>
      <c r="F280" s="48">
        <v>17809225</v>
      </c>
      <c r="G280" s="127"/>
      <c r="H280" s="126"/>
      <c r="I280" s="170">
        <v>41955</v>
      </c>
      <c r="J280" s="37">
        <v>42003</v>
      </c>
      <c r="K280" s="116">
        <v>7</v>
      </c>
      <c r="L280" s="116">
        <v>4</v>
      </c>
      <c r="M280" s="140"/>
      <c r="N280" s="116"/>
      <c r="O280" s="7" t="s">
        <v>96</v>
      </c>
      <c r="P280" s="7">
        <v>1</v>
      </c>
      <c r="Q280" s="7">
        <v>6</v>
      </c>
      <c r="R280" s="75" t="s">
        <v>50</v>
      </c>
      <c r="S280" s="1"/>
      <c r="T280" s="2"/>
    </row>
    <row r="281" spans="2:20" s="105" customFormat="1" ht="42.75">
      <c r="B281" s="109">
        <v>273</v>
      </c>
      <c r="C281" s="116">
        <v>103</v>
      </c>
      <c r="D281" s="35" t="s">
        <v>13</v>
      </c>
      <c r="E281" s="33" t="s">
        <v>315</v>
      </c>
      <c r="F281" s="48">
        <v>17808536</v>
      </c>
      <c r="G281" s="127"/>
      <c r="H281" s="126"/>
      <c r="I281" s="170">
        <v>41961</v>
      </c>
      <c r="J281" s="37">
        <v>41967</v>
      </c>
      <c r="K281" s="116">
        <v>7</v>
      </c>
      <c r="L281" s="116">
        <v>4</v>
      </c>
      <c r="M281" s="140"/>
      <c r="N281" s="116"/>
      <c r="O281" s="7" t="s">
        <v>96</v>
      </c>
      <c r="P281" s="7">
        <v>1</v>
      </c>
      <c r="Q281" s="7">
        <v>11</v>
      </c>
      <c r="R281" s="75" t="s">
        <v>50</v>
      </c>
      <c r="S281" s="1"/>
      <c r="T281" s="2"/>
    </row>
    <row r="282" spans="2:20" s="105" customFormat="1" ht="42.75">
      <c r="B282" s="109">
        <v>274</v>
      </c>
      <c r="C282" s="116">
        <v>103</v>
      </c>
      <c r="D282" s="35" t="s">
        <v>13</v>
      </c>
      <c r="E282" s="33" t="s">
        <v>316</v>
      </c>
      <c r="F282" s="48">
        <v>17808543</v>
      </c>
      <c r="G282" s="127"/>
      <c r="H282" s="126"/>
      <c r="I282" s="170">
        <v>41961</v>
      </c>
      <c r="J282" s="37">
        <v>41963</v>
      </c>
      <c r="K282" s="116">
        <v>7</v>
      </c>
      <c r="L282" s="116">
        <v>4</v>
      </c>
      <c r="M282" s="140"/>
      <c r="N282" s="116"/>
      <c r="O282" s="7" t="s">
        <v>96</v>
      </c>
      <c r="P282" s="7">
        <v>1</v>
      </c>
      <c r="Q282" s="7">
        <v>4</v>
      </c>
      <c r="R282" s="75" t="s">
        <v>50</v>
      </c>
      <c r="S282" s="1"/>
      <c r="T282" s="2"/>
    </row>
    <row r="283" spans="2:20" s="105" customFormat="1" ht="42.75">
      <c r="B283" s="109">
        <v>275</v>
      </c>
      <c r="C283" s="116">
        <v>103</v>
      </c>
      <c r="D283" s="35" t="s">
        <v>13</v>
      </c>
      <c r="E283" s="33" t="s">
        <v>297</v>
      </c>
      <c r="F283" s="48">
        <v>18203930</v>
      </c>
      <c r="G283" s="127"/>
      <c r="H283" s="126"/>
      <c r="I283" s="170">
        <v>41953</v>
      </c>
      <c r="J283" s="37">
        <v>41964</v>
      </c>
      <c r="K283" s="116">
        <v>7</v>
      </c>
      <c r="L283" s="116">
        <v>4</v>
      </c>
      <c r="M283" s="140"/>
      <c r="N283" s="116"/>
      <c r="O283" s="7" t="s">
        <v>96</v>
      </c>
      <c r="P283" s="7">
        <v>1</v>
      </c>
      <c r="Q283" s="7">
        <v>6</v>
      </c>
      <c r="R283" s="75" t="s">
        <v>50</v>
      </c>
      <c r="S283" s="1"/>
      <c r="T283" s="2"/>
    </row>
    <row r="284" spans="2:20" s="105" customFormat="1" ht="42.75">
      <c r="B284" s="109">
        <v>276</v>
      </c>
      <c r="C284" s="116">
        <v>103</v>
      </c>
      <c r="D284" s="35" t="s">
        <v>13</v>
      </c>
      <c r="E284" s="33" t="s">
        <v>210</v>
      </c>
      <c r="F284" s="48">
        <v>18203934</v>
      </c>
      <c r="G284" s="127"/>
      <c r="H284" s="126"/>
      <c r="I284" s="170">
        <v>41961</v>
      </c>
      <c r="J284" s="37">
        <v>41974</v>
      </c>
      <c r="K284" s="116">
        <v>7</v>
      </c>
      <c r="L284" s="116">
        <v>5</v>
      </c>
      <c r="M284" s="140"/>
      <c r="N284" s="116"/>
      <c r="O284" s="7" t="s">
        <v>96</v>
      </c>
      <c r="P284" s="7">
        <v>1</v>
      </c>
      <c r="Q284" s="7">
        <v>5</v>
      </c>
      <c r="R284" s="75" t="s">
        <v>50</v>
      </c>
      <c r="S284" s="1"/>
      <c r="T284" s="2"/>
    </row>
    <row r="285" spans="2:20" s="105" customFormat="1" ht="42.75">
      <c r="B285" s="109">
        <v>277</v>
      </c>
      <c r="C285" s="116">
        <v>103</v>
      </c>
      <c r="D285" s="35" t="s">
        <v>13</v>
      </c>
      <c r="E285" s="33" t="s">
        <v>317</v>
      </c>
      <c r="F285" s="48">
        <v>18203935</v>
      </c>
      <c r="G285" s="127"/>
      <c r="H285" s="126"/>
      <c r="I285" s="170">
        <v>41961</v>
      </c>
      <c r="J285" s="37">
        <v>41961</v>
      </c>
      <c r="K285" s="116">
        <v>7</v>
      </c>
      <c r="L285" s="116">
        <v>5</v>
      </c>
      <c r="M285" s="140"/>
      <c r="N285" s="116"/>
      <c r="O285" s="7" t="s">
        <v>96</v>
      </c>
      <c r="P285" s="7">
        <v>1</v>
      </c>
      <c r="Q285" s="7">
        <v>4</v>
      </c>
      <c r="R285" s="75" t="s">
        <v>50</v>
      </c>
      <c r="S285" s="1"/>
      <c r="T285" s="2"/>
    </row>
    <row r="286" spans="2:20" s="105" customFormat="1" ht="42.75">
      <c r="B286" s="109">
        <v>278</v>
      </c>
      <c r="C286" s="116">
        <v>103</v>
      </c>
      <c r="D286" s="35" t="s">
        <v>13</v>
      </c>
      <c r="E286" s="33" t="s">
        <v>318</v>
      </c>
      <c r="F286" s="48">
        <v>18203936</v>
      </c>
      <c r="G286" s="127"/>
      <c r="H286" s="126"/>
      <c r="I286" s="170">
        <v>41961</v>
      </c>
      <c r="J286" s="37">
        <v>41955</v>
      </c>
      <c r="K286" s="116">
        <v>7</v>
      </c>
      <c r="L286" s="116">
        <v>5</v>
      </c>
      <c r="M286" s="140"/>
      <c r="N286" s="116"/>
      <c r="O286" s="7" t="s">
        <v>96</v>
      </c>
      <c r="P286" s="7">
        <v>1</v>
      </c>
      <c r="Q286" s="7">
        <v>4</v>
      </c>
      <c r="R286" s="75" t="s">
        <v>50</v>
      </c>
      <c r="S286" s="1"/>
      <c r="T286" s="2"/>
    </row>
    <row r="287" spans="2:20" s="105" customFormat="1" ht="42.75">
      <c r="B287" s="109">
        <v>279</v>
      </c>
      <c r="C287" s="116">
        <v>103</v>
      </c>
      <c r="D287" s="35" t="s">
        <v>13</v>
      </c>
      <c r="E287" s="33" t="s">
        <v>307</v>
      </c>
      <c r="F287" s="48">
        <v>18203937</v>
      </c>
      <c r="G287" s="127"/>
      <c r="H287" s="126"/>
      <c r="I287" s="170">
        <v>41962</v>
      </c>
      <c r="J287" s="37">
        <v>41975</v>
      </c>
      <c r="K287" s="116">
        <v>7</v>
      </c>
      <c r="L287" s="116">
        <v>5</v>
      </c>
      <c r="M287" s="140"/>
      <c r="N287" s="116"/>
      <c r="O287" s="7" t="s">
        <v>96</v>
      </c>
      <c r="P287" s="7">
        <v>1</v>
      </c>
      <c r="Q287" s="7">
        <v>7</v>
      </c>
      <c r="R287" s="75" t="s">
        <v>50</v>
      </c>
      <c r="S287" s="1"/>
      <c r="T287" s="2"/>
    </row>
    <row r="288" spans="2:20" s="105" customFormat="1" ht="42.75">
      <c r="B288" s="109">
        <v>280</v>
      </c>
      <c r="C288" s="116">
        <v>103</v>
      </c>
      <c r="D288" s="35" t="s">
        <v>13</v>
      </c>
      <c r="E288" s="33" t="s">
        <v>319</v>
      </c>
      <c r="F288" s="48">
        <v>18014671</v>
      </c>
      <c r="G288" s="127"/>
      <c r="H288" s="126"/>
      <c r="I288" s="170">
        <v>41964</v>
      </c>
      <c r="J288" s="37">
        <v>41977</v>
      </c>
      <c r="K288" s="116">
        <v>7</v>
      </c>
      <c r="L288" s="116">
        <v>5</v>
      </c>
      <c r="M288" s="140"/>
      <c r="N288" s="116"/>
      <c r="O288" s="7" t="s">
        <v>96</v>
      </c>
      <c r="P288" s="7">
        <v>1</v>
      </c>
      <c r="Q288" s="7">
        <v>4</v>
      </c>
      <c r="R288" s="75" t="s">
        <v>50</v>
      </c>
      <c r="S288" s="1"/>
      <c r="T288" s="2"/>
    </row>
    <row r="289" spans="2:20" s="105" customFormat="1" ht="42.75">
      <c r="B289" s="109">
        <v>281</v>
      </c>
      <c r="C289" s="116">
        <v>103</v>
      </c>
      <c r="D289" s="35" t="s">
        <v>13</v>
      </c>
      <c r="E289" s="33" t="s">
        <v>320</v>
      </c>
      <c r="F289" s="49">
        <v>17808679</v>
      </c>
      <c r="G289" s="127"/>
      <c r="H289" s="126"/>
      <c r="I289" s="170">
        <v>41967</v>
      </c>
      <c r="J289" s="37">
        <v>41968</v>
      </c>
      <c r="K289" s="116">
        <v>7</v>
      </c>
      <c r="L289" s="116">
        <v>5</v>
      </c>
      <c r="M289" s="140"/>
      <c r="N289" s="116"/>
      <c r="O289" s="7" t="s">
        <v>96</v>
      </c>
      <c r="P289" s="7">
        <v>1</v>
      </c>
      <c r="Q289" s="7">
        <v>13</v>
      </c>
      <c r="R289" s="75" t="s">
        <v>50</v>
      </c>
      <c r="S289" s="1"/>
      <c r="T289" s="2"/>
    </row>
    <row r="290" spans="2:20" s="105" customFormat="1" ht="42.75">
      <c r="B290" s="109">
        <v>282</v>
      </c>
      <c r="C290" s="116">
        <v>103</v>
      </c>
      <c r="D290" s="35" t="s">
        <v>13</v>
      </c>
      <c r="E290" s="33" t="s">
        <v>321</v>
      </c>
      <c r="F290" s="48">
        <v>18203943</v>
      </c>
      <c r="G290" s="127"/>
      <c r="H290" s="126"/>
      <c r="I290" s="170">
        <v>41967</v>
      </c>
      <c r="J290" s="37">
        <v>41988</v>
      </c>
      <c r="K290" s="116">
        <v>7</v>
      </c>
      <c r="L290" s="116">
        <v>5</v>
      </c>
      <c r="M290" s="140"/>
      <c r="N290" s="116"/>
      <c r="O290" s="7" t="s">
        <v>96</v>
      </c>
      <c r="P290" s="7">
        <v>1</v>
      </c>
      <c r="Q290" s="7">
        <v>4</v>
      </c>
      <c r="R290" s="75" t="s">
        <v>50</v>
      </c>
      <c r="S290" s="1"/>
      <c r="T290" s="2"/>
    </row>
    <row r="291" spans="2:20" s="105" customFormat="1" ht="42.75">
      <c r="B291" s="109">
        <v>283</v>
      </c>
      <c r="C291" s="116">
        <v>103</v>
      </c>
      <c r="D291" s="35" t="s">
        <v>13</v>
      </c>
      <c r="E291" s="33" t="s">
        <v>322</v>
      </c>
      <c r="F291" s="48">
        <v>30433796</v>
      </c>
      <c r="G291" s="127"/>
      <c r="H291" s="126"/>
      <c r="I291" s="170">
        <v>41968</v>
      </c>
      <c r="J291" s="37">
        <v>42009</v>
      </c>
      <c r="K291" s="116">
        <v>7</v>
      </c>
      <c r="L291" s="116">
        <v>5</v>
      </c>
      <c r="M291" s="140"/>
      <c r="N291" s="116"/>
      <c r="O291" s="7" t="s">
        <v>96</v>
      </c>
      <c r="P291" s="7">
        <v>1</v>
      </c>
      <c r="Q291" s="7">
        <v>9</v>
      </c>
      <c r="R291" s="75" t="s">
        <v>50</v>
      </c>
      <c r="S291" s="1"/>
      <c r="T291" s="2"/>
    </row>
    <row r="292" spans="2:20" s="105" customFormat="1" ht="42.75">
      <c r="B292" s="109">
        <v>284</v>
      </c>
      <c r="C292" s="116">
        <v>103</v>
      </c>
      <c r="D292" s="35" t="s">
        <v>13</v>
      </c>
      <c r="E292" s="33" t="s">
        <v>323</v>
      </c>
      <c r="F292" s="48">
        <v>18014846</v>
      </c>
      <c r="G292" s="127"/>
      <c r="H292" s="126"/>
      <c r="I292" s="170">
        <v>41975</v>
      </c>
      <c r="J292" s="37">
        <v>41991</v>
      </c>
      <c r="K292" s="116">
        <v>7</v>
      </c>
      <c r="L292" s="116">
        <v>5</v>
      </c>
      <c r="M292" s="140"/>
      <c r="N292" s="116"/>
      <c r="O292" s="7" t="s">
        <v>96</v>
      </c>
      <c r="P292" s="7">
        <v>1</v>
      </c>
      <c r="Q292" s="7">
        <v>8</v>
      </c>
      <c r="R292" s="75" t="s">
        <v>50</v>
      </c>
      <c r="S292" s="1"/>
      <c r="T292" s="2"/>
    </row>
    <row r="293" spans="2:20" s="105" customFormat="1" ht="42.75">
      <c r="B293" s="109">
        <v>285</v>
      </c>
      <c r="C293" s="116">
        <v>103</v>
      </c>
      <c r="D293" s="35" t="s">
        <v>13</v>
      </c>
      <c r="E293" s="33" t="s">
        <v>324</v>
      </c>
      <c r="F293" s="48">
        <v>18203964</v>
      </c>
      <c r="G293" s="127"/>
      <c r="H293" s="126"/>
      <c r="I293" s="170">
        <v>41977</v>
      </c>
      <c r="J293" s="37">
        <v>41992</v>
      </c>
      <c r="K293" s="116">
        <v>7</v>
      </c>
      <c r="L293" s="116">
        <v>5</v>
      </c>
      <c r="M293" s="140"/>
      <c r="N293" s="116"/>
      <c r="O293" s="7" t="s">
        <v>96</v>
      </c>
      <c r="P293" s="7">
        <v>1</v>
      </c>
      <c r="Q293" s="7">
        <v>8</v>
      </c>
      <c r="R293" s="75" t="s">
        <v>50</v>
      </c>
      <c r="S293" s="1"/>
      <c r="T293" s="2"/>
    </row>
    <row r="294" spans="2:20" s="105" customFormat="1" ht="42.75">
      <c r="B294" s="109">
        <v>286</v>
      </c>
      <c r="C294" s="116">
        <v>103</v>
      </c>
      <c r="D294" s="35" t="s">
        <v>13</v>
      </c>
      <c r="E294" s="33" t="s">
        <v>307</v>
      </c>
      <c r="F294" s="48">
        <v>18203965</v>
      </c>
      <c r="G294" s="127"/>
      <c r="H294" s="126"/>
      <c r="I294" s="170">
        <v>41977</v>
      </c>
      <c r="J294" s="37">
        <v>41995</v>
      </c>
      <c r="K294" s="116">
        <v>7</v>
      </c>
      <c r="L294" s="116">
        <v>5</v>
      </c>
      <c r="M294" s="140"/>
      <c r="N294" s="116"/>
      <c r="O294" s="7" t="s">
        <v>96</v>
      </c>
      <c r="P294" s="7">
        <v>1</v>
      </c>
      <c r="Q294" s="7">
        <v>8</v>
      </c>
      <c r="R294" s="75" t="s">
        <v>50</v>
      </c>
      <c r="S294" s="1"/>
      <c r="T294" s="2"/>
    </row>
    <row r="295" spans="2:20" s="105" customFormat="1" ht="42.75">
      <c r="B295" s="109">
        <v>287</v>
      </c>
      <c r="C295" s="116">
        <v>103</v>
      </c>
      <c r="D295" s="35" t="s">
        <v>13</v>
      </c>
      <c r="E295" s="33" t="s">
        <v>325</v>
      </c>
      <c r="F295" s="48">
        <v>17809184</v>
      </c>
      <c r="G295" s="127"/>
      <c r="H295" s="126"/>
      <c r="I295" s="170">
        <v>41983</v>
      </c>
      <c r="J295" s="37">
        <v>41991</v>
      </c>
      <c r="K295" s="116">
        <v>7</v>
      </c>
      <c r="L295" s="116">
        <v>5</v>
      </c>
      <c r="M295" s="140"/>
      <c r="N295" s="116"/>
      <c r="O295" s="7" t="s">
        <v>96</v>
      </c>
      <c r="P295" s="7">
        <v>1</v>
      </c>
      <c r="Q295" s="7">
        <v>4</v>
      </c>
      <c r="R295" s="75" t="s">
        <v>50</v>
      </c>
      <c r="S295" s="1"/>
      <c r="T295" s="2"/>
    </row>
    <row r="296" spans="2:20" s="105" customFormat="1" ht="42.75">
      <c r="B296" s="109">
        <v>288</v>
      </c>
      <c r="C296" s="116">
        <v>103</v>
      </c>
      <c r="D296" s="35" t="s">
        <v>13</v>
      </c>
      <c r="E296" s="33" t="s">
        <v>312</v>
      </c>
      <c r="F296" s="48">
        <v>17809237</v>
      </c>
      <c r="G296" s="127"/>
      <c r="H296" s="126"/>
      <c r="I296" s="170">
        <v>41984</v>
      </c>
      <c r="J296" s="37">
        <v>41984</v>
      </c>
      <c r="K296" s="116">
        <v>7</v>
      </c>
      <c r="L296" s="116">
        <v>5</v>
      </c>
      <c r="M296" s="140"/>
      <c r="N296" s="116"/>
      <c r="O296" s="7" t="s">
        <v>96</v>
      </c>
      <c r="P296" s="7">
        <v>1</v>
      </c>
      <c r="Q296" s="7">
        <v>6</v>
      </c>
      <c r="R296" s="75" t="s">
        <v>50</v>
      </c>
      <c r="S296" s="1"/>
      <c r="T296" s="2"/>
    </row>
    <row r="297" spans="2:20" s="105" customFormat="1" ht="42.75">
      <c r="B297" s="109">
        <v>289</v>
      </c>
      <c r="C297" s="116">
        <v>103</v>
      </c>
      <c r="D297" s="35" t="s">
        <v>13</v>
      </c>
      <c r="E297" s="33" t="s">
        <v>326</v>
      </c>
      <c r="F297" s="48">
        <v>18015061</v>
      </c>
      <c r="G297" s="127"/>
      <c r="H297" s="126"/>
      <c r="I297" s="170">
        <v>41985</v>
      </c>
      <c r="J297" s="37">
        <v>42020</v>
      </c>
      <c r="K297" s="116">
        <v>7</v>
      </c>
      <c r="L297" s="116">
        <v>5</v>
      </c>
      <c r="M297" s="140"/>
      <c r="N297" s="116"/>
      <c r="O297" s="7" t="s">
        <v>96</v>
      </c>
      <c r="P297" s="7">
        <v>1</v>
      </c>
      <c r="Q297" s="7">
        <v>8</v>
      </c>
      <c r="R297" s="75" t="s">
        <v>50</v>
      </c>
      <c r="S297" s="1"/>
      <c r="T297" s="2"/>
    </row>
    <row r="298" spans="2:20" s="105" customFormat="1" ht="42.75">
      <c r="B298" s="109">
        <v>290</v>
      </c>
      <c r="C298" s="116">
        <v>103</v>
      </c>
      <c r="D298" s="35" t="s">
        <v>13</v>
      </c>
      <c r="E298" s="33" t="s">
        <v>327</v>
      </c>
      <c r="F298" s="48">
        <v>18203980</v>
      </c>
      <c r="G298" s="127"/>
      <c r="H298" s="126"/>
      <c r="I298" s="170">
        <v>41989</v>
      </c>
      <c r="J298" s="37">
        <v>42003</v>
      </c>
      <c r="K298" s="116">
        <v>7</v>
      </c>
      <c r="L298" s="116">
        <v>5</v>
      </c>
      <c r="M298" s="140"/>
      <c r="N298" s="116"/>
      <c r="O298" s="7" t="s">
        <v>96</v>
      </c>
      <c r="P298" s="7">
        <v>1</v>
      </c>
      <c r="Q298" s="7">
        <v>8</v>
      </c>
      <c r="R298" s="75" t="s">
        <v>50</v>
      </c>
      <c r="S298" s="1"/>
      <c r="T298" s="2"/>
    </row>
    <row r="299" spans="2:20" s="105" customFormat="1" ht="42.75">
      <c r="B299" s="109">
        <v>291</v>
      </c>
      <c r="C299" s="116">
        <v>103</v>
      </c>
      <c r="D299" s="35" t="s">
        <v>13</v>
      </c>
      <c r="E299" s="33" t="s">
        <v>328</v>
      </c>
      <c r="F299" s="48">
        <v>18203982</v>
      </c>
      <c r="G299" s="127"/>
      <c r="H299" s="126"/>
      <c r="I299" s="170">
        <v>41990</v>
      </c>
      <c r="J299" s="37">
        <v>41991</v>
      </c>
      <c r="K299" s="116">
        <v>7</v>
      </c>
      <c r="L299" s="116">
        <v>5</v>
      </c>
      <c r="M299" s="140"/>
      <c r="N299" s="116"/>
      <c r="O299" s="7" t="s">
        <v>96</v>
      </c>
      <c r="P299" s="7">
        <v>1</v>
      </c>
      <c r="Q299" s="7">
        <v>5</v>
      </c>
      <c r="R299" s="75" t="s">
        <v>50</v>
      </c>
      <c r="S299" s="1"/>
      <c r="T299" s="2"/>
    </row>
    <row r="300" spans="2:20" s="105" customFormat="1" ht="42.75">
      <c r="B300" s="109">
        <v>292</v>
      </c>
      <c r="C300" s="116">
        <v>103</v>
      </c>
      <c r="D300" s="35" t="s">
        <v>13</v>
      </c>
      <c r="E300" s="33" t="s">
        <v>329</v>
      </c>
      <c r="F300" s="48">
        <v>18203983</v>
      </c>
      <c r="G300" s="127"/>
      <c r="H300" s="126"/>
      <c r="I300" s="170">
        <v>41991</v>
      </c>
      <c r="J300" s="37">
        <v>41990</v>
      </c>
      <c r="K300" s="116">
        <v>7</v>
      </c>
      <c r="L300" s="116">
        <v>5</v>
      </c>
      <c r="M300" s="140"/>
      <c r="N300" s="116"/>
      <c r="O300" s="7" t="s">
        <v>96</v>
      </c>
      <c r="P300" s="7">
        <v>1</v>
      </c>
      <c r="Q300" s="7">
        <v>11</v>
      </c>
      <c r="R300" s="75" t="s">
        <v>50</v>
      </c>
      <c r="S300" s="1"/>
      <c r="T300" s="2"/>
    </row>
    <row r="301" spans="2:20" s="105" customFormat="1" ht="42.75">
      <c r="B301" s="109">
        <v>293</v>
      </c>
      <c r="C301" s="116">
        <v>103</v>
      </c>
      <c r="D301" s="35" t="s">
        <v>13</v>
      </c>
      <c r="E301" s="33" t="s">
        <v>330</v>
      </c>
      <c r="F301" s="48">
        <v>18203984</v>
      </c>
      <c r="G301" s="127"/>
      <c r="H301" s="126"/>
      <c r="I301" s="170">
        <v>41991</v>
      </c>
      <c r="J301" s="37">
        <v>41991</v>
      </c>
      <c r="K301" s="116">
        <v>7</v>
      </c>
      <c r="L301" s="116">
        <v>5</v>
      </c>
      <c r="M301" s="140"/>
      <c r="N301" s="116"/>
      <c r="O301" s="7" t="s">
        <v>96</v>
      </c>
      <c r="P301" s="7">
        <v>1</v>
      </c>
      <c r="Q301" s="7">
        <v>5</v>
      </c>
      <c r="R301" s="75" t="s">
        <v>50</v>
      </c>
      <c r="S301" s="1"/>
      <c r="T301" s="2"/>
    </row>
    <row r="302" spans="2:20" s="105" customFormat="1" ht="42.75">
      <c r="B302" s="109">
        <v>294</v>
      </c>
      <c r="C302" s="116">
        <v>103</v>
      </c>
      <c r="D302" s="35" t="s">
        <v>13</v>
      </c>
      <c r="E302" s="33" t="s">
        <v>210</v>
      </c>
      <c r="F302" s="48">
        <v>18203986</v>
      </c>
      <c r="G302" s="127"/>
      <c r="H302" s="126"/>
      <c r="I302" s="170">
        <v>41992</v>
      </c>
      <c r="J302" s="37">
        <v>42018</v>
      </c>
      <c r="K302" s="116">
        <v>7</v>
      </c>
      <c r="L302" s="116">
        <v>5</v>
      </c>
      <c r="M302" s="140"/>
      <c r="N302" s="116"/>
      <c r="O302" s="7" t="s">
        <v>96</v>
      </c>
      <c r="P302" s="7">
        <v>1</v>
      </c>
      <c r="Q302" s="7">
        <v>7</v>
      </c>
      <c r="R302" s="75" t="s">
        <v>50</v>
      </c>
      <c r="S302" s="1"/>
      <c r="T302" s="2"/>
    </row>
    <row r="303" spans="2:20" s="105" customFormat="1" ht="42.75">
      <c r="B303" s="109">
        <v>295</v>
      </c>
      <c r="C303" s="116">
        <v>103</v>
      </c>
      <c r="D303" s="35" t="s">
        <v>13</v>
      </c>
      <c r="E303" s="33" t="s">
        <v>210</v>
      </c>
      <c r="F303" s="48">
        <v>18203987</v>
      </c>
      <c r="G303" s="127"/>
      <c r="H303" s="126"/>
      <c r="I303" s="170">
        <v>41992</v>
      </c>
      <c r="J303" s="37">
        <v>41996</v>
      </c>
      <c r="K303" s="116">
        <v>7</v>
      </c>
      <c r="L303" s="116">
        <v>5</v>
      </c>
      <c r="M303" s="140"/>
      <c r="N303" s="116"/>
      <c r="O303" s="7" t="s">
        <v>96</v>
      </c>
      <c r="P303" s="7">
        <v>1</v>
      </c>
      <c r="Q303" s="7">
        <v>5</v>
      </c>
      <c r="R303" s="75" t="s">
        <v>50</v>
      </c>
      <c r="S303" s="1"/>
      <c r="T303" s="2"/>
    </row>
    <row r="304" spans="2:20" s="105" customFormat="1" ht="42.75">
      <c r="B304" s="109">
        <v>296</v>
      </c>
      <c r="C304" s="116">
        <v>103</v>
      </c>
      <c r="D304" s="35" t="s">
        <v>13</v>
      </c>
      <c r="E304" s="33" t="s">
        <v>251</v>
      </c>
      <c r="F304" s="48">
        <v>18203989</v>
      </c>
      <c r="G304" s="127"/>
      <c r="H304" s="126"/>
      <c r="I304" s="170">
        <v>41995</v>
      </c>
      <c r="J304" s="37">
        <v>42009</v>
      </c>
      <c r="K304" s="116">
        <v>7</v>
      </c>
      <c r="L304" s="116">
        <v>5</v>
      </c>
      <c r="M304" s="140"/>
      <c r="N304" s="116"/>
      <c r="O304" s="7" t="s">
        <v>96</v>
      </c>
      <c r="P304" s="7">
        <v>1</v>
      </c>
      <c r="Q304" s="7">
        <v>20</v>
      </c>
      <c r="R304" s="75" t="s">
        <v>50</v>
      </c>
      <c r="S304" s="1"/>
      <c r="T304" s="2"/>
    </row>
    <row r="305" spans="2:20" s="105" customFormat="1" ht="42.75">
      <c r="B305" s="109">
        <v>297</v>
      </c>
      <c r="C305" s="116">
        <v>103</v>
      </c>
      <c r="D305" s="35" t="s">
        <v>13</v>
      </c>
      <c r="E305" s="33" t="s">
        <v>331</v>
      </c>
      <c r="F305" s="48">
        <v>18015246</v>
      </c>
      <c r="G305" s="127"/>
      <c r="H305" s="126"/>
      <c r="I305" s="170">
        <v>41996</v>
      </c>
      <c r="J305" s="37">
        <v>42009</v>
      </c>
      <c r="K305" s="116">
        <v>7</v>
      </c>
      <c r="L305" s="116">
        <v>5</v>
      </c>
      <c r="M305" s="140"/>
      <c r="N305" s="116"/>
      <c r="O305" s="7" t="s">
        <v>96</v>
      </c>
      <c r="P305" s="7">
        <v>1</v>
      </c>
      <c r="Q305" s="7">
        <v>5</v>
      </c>
      <c r="R305" s="75" t="s">
        <v>50</v>
      </c>
      <c r="S305" s="1"/>
      <c r="T305" s="2"/>
    </row>
    <row r="306" spans="2:20" s="105" customFormat="1" ht="42.75">
      <c r="B306" s="109">
        <v>298</v>
      </c>
      <c r="C306" s="116">
        <v>103</v>
      </c>
      <c r="D306" s="35" t="s">
        <v>13</v>
      </c>
      <c r="E306" s="33" t="s">
        <v>331</v>
      </c>
      <c r="F306" s="48">
        <v>18015247</v>
      </c>
      <c r="G306" s="127"/>
      <c r="H306" s="126"/>
      <c r="I306" s="170">
        <v>41996</v>
      </c>
      <c r="J306" s="37">
        <v>42089</v>
      </c>
      <c r="K306" s="116">
        <v>7</v>
      </c>
      <c r="L306" s="116">
        <v>5</v>
      </c>
      <c r="M306" s="140"/>
      <c r="N306" s="116"/>
      <c r="O306" s="7" t="s">
        <v>96</v>
      </c>
      <c r="P306" s="7">
        <v>1</v>
      </c>
      <c r="Q306" s="7">
        <v>6</v>
      </c>
      <c r="R306" s="75" t="s">
        <v>50</v>
      </c>
      <c r="S306" s="1"/>
      <c r="T306" s="2"/>
    </row>
    <row r="307" spans="2:20" s="105" customFormat="1" ht="42.75">
      <c r="B307" s="109">
        <v>299</v>
      </c>
      <c r="C307" s="116">
        <v>103</v>
      </c>
      <c r="D307" s="35" t="s">
        <v>13</v>
      </c>
      <c r="E307" s="33" t="s">
        <v>272</v>
      </c>
      <c r="F307" s="48">
        <v>18203992</v>
      </c>
      <c r="G307" s="127"/>
      <c r="H307" s="126"/>
      <c r="I307" s="170">
        <v>41996</v>
      </c>
      <c r="J307" s="37">
        <v>42003</v>
      </c>
      <c r="K307" s="116">
        <v>7</v>
      </c>
      <c r="L307" s="116">
        <v>5</v>
      </c>
      <c r="M307" s="140"/>
      <c r="N307" s="116"/>
      <c r="O307" s="7" t="s">
        <v>96</v>
      </c>
      <c r="P307" s="7">
        <v>1</v>
      </c>
      <c r="Q307" s="7">
        <v>22</v>
      </c>
      <c r="R307" s="75" t="s">
        <v>50</v>
      </c>
      <c r="S307" s="1"/>
      <c r="T307" s="2"/>
    </row>
    <row r="308" spans="2:20" s="105" customFormat="1" ht="42.75">
      <c r="B308" s="109">
        <v>300</v>
      </c>
      <c r="C308" s="116">
        <v>103</v>
      </c>
      <c r="D308" s="35" t="s">
        <v>13</v>
      </c>
      <c r="E308" s="33" t="s">
        <v>332</v>
      </c>
      <c r="F308" s="48">
        <v>18203993</v>
      </c>
      <c r="G308" s="127"/>
      <c r="H308" s="126"/>
      <c r="I308" s="170">
        <v>41996</v>
      </c>
      <c r="J308" s="37">
        <v>42089</v>
      </c>
      <c r="K308" s="116">
        <v>7</v>
      </c>
      <c r="L308" s="116">
        <v>5</v>
      </c>
      <c r="M308" s="140"/>
      <c r="N308" s="116"/>
      <c r="O308" s="7" t="s">
        <v>96</v>
      </c>
      <c r="P308" s="7">
        <v>1</v>
      </c>
      <c r="Q308" s="7">
        <v>8</v>
      </c>
      <c r="R308" s="75" t="s">
        <v>50</v>
      </c>
      <c r="S308" s="1"/>
      <c r="T308" s="2"/>
    </row>
    <row r="309" spans="2:20" s="105" customFormat="1" ht="42.75">
      <c r="B309" s="109">
        <v>301</v>
      </c>
      <c r="C309" s="116">
        <v>103</v>
      </c>
      <c r="D309" s="35" t="s">
        <v>13</v>
      </c>
      <c r="E309" s="33" t="s">
        <v>210</v>
      </c>
      <c r="F309" s="48">
        <v>18203994</v>
      </c>
      <c r="G309" s="127"/>
      <c r="H309" s="126"/>
      <c r="I309" s="170">
        <v>41999</v>
      </c>
      <c r="J309" s="37">
        <v>41991</v>
      </c>
      <c r="K309" s="116">
        <v>7</v>
      </c>
      <c r="L309" s="116">
        <v>5</v>
      </c>
      <c r="M309" s="140"/>
      <c r="N309" s="116"/>
      <c r="O309" s="7" t="s">
        <v>96</v>
      </c>
      <c r="P309" s="7">
        <v>1</v>
      </c>
      <c r="Q309" s="7">
        <v>4</v>
      </c>
      <c r="R309" s="75" t="s">
        <v>50</v>
      </c>
      <c r="S309" s="1"/>
      <c r="T309" s="2"/>
    </row>
    <row r="310" spans="2:20" s="105" customFormat="1" ht="42.75">
      <c r="B310" s="109">
        <v>302</v>
      </c>
      <c r="C310" s="116">
        <v>103</v>
      </c>
      <c r="D310" s="35" t="s">
        <v>13</v>
      </c>
      <c r="E310" s="33" t="s">
        <v>307</v>
      </c>
      <c r="F310" s="48">
        <v>18203997</v>
      </c>
      <c r="G310" s="127"/>
      <c r="H310" s="126"/>
      <c r="I310" s="170">
        <v>42002</v>
      </c>
      <c r="J310" s="37">
        <v>42023</v>
      </c>
      <c r="K310" s="116">
        <v>7</v>
      </c>
      <c r="L310" s="116">
        <v>6</v>
      </c>
      <c r="M310" s="140"/>
      <c r="N310" s="116"/>
      <c r="O310" s="7" t="s">
        <v>96</v>
      </c>
      <c r="P310" s="7">
        <v>1</v>
      </c>
      <c r="Q310" s="7">
        <v>5</v>
      </c>
      <c r="R310" s="75" t="s">
        <v>50</v>
      </c>
      <c r="S310" s="1"/>
      <c r="T310" s="2"/>
    </row>
    <row r="311" spans="2:20" s="105" customFormat="1" ht="42.75">
      <c r="B311" s="109">
        <v>303</v>
      </c>
      <c r="C311" s="116">
        <v>103</v>
      </c>
      <c r="D311" s="35" t="s">
        <v>13</v>
      </c>
      <c r="E311" s="33" t="s">
        <v>210</v>
      </c>
      <c r="F311" s="48">
        <v>18203998</v>
      </c>
      <c r="G311" s="127"/>
      <c r="H311" s="126"/>
      <c r="I311" s="170">
        <v>42002</v>
      </c>
      <c r="J311" s="37">
        <v>42181</v>
      </c>
      <c r="K311" s="116">
        <v>7</v>
      </c>
      <c r="L311" s="116">
        <v>6</v>
      </c>
      <c r="M311" s="140"/>
      <c r="N311" s="116"/>
      <c r="O311" s="7" t="s">
        <v>96</v>
      </c>
      <c r="P311" s="7">
        <v>1</v>
      </c>
      <c r="Q311" s="7">
        <v>6</v>
      </c>
      <c r="R311" s="75" t="s">
        <v>50</v>
      </c>
      <c r="S311" s="1"/>
      <c r="T311" s="2"/>
    </row>
    <row r="312" spans="2:20" s="105" customFormat="1" ht="42.75">
      <c r="B312" s="109">
        <v>304</v>
      </c>
      <c r="C312" s="116">
        <v>103</v>
      </c>
      <c r="D312" s="35" t="s">
        <v>13</v>
      </c>
      <c r="E312" s="33" t="s">
        <v>333</v>
      </c>
      <c r="F312" s="48">
        <v>18204000</v>
      </c>
      <c r="G312" s="127"/>
      <c r="H312" s="126"/>
      <c r="I312" s="170">
        <v>42002</v>
      </c>
      <c r="J312" s="37">
        <v>42003</v>
      </c>
      <c r="K312" s="116">
        <v>7</v>
      </c>
      <c r="L312" s="116">
        <v>6</v>
      </c>
      <c r="M312" s="140"/>
      <c r="N312" s="116"/>
      <c r="O312" s="7" t="s">
        <v>96</v>
      </c>
      <c r="P312" s="7">
        <v>1</v>
      </c>
      <c r="Q312" s="7">
        <v>4</v>
      </c>
      <c r="R312" s="75" t="s">
        <v>50</v>
      </c>
      <c r="S312" s="1"/>
      <c r="T312" s="2"/>
    </row>
    <row r="313" spans="2:20" s="105" customFormat="1" ht="42.75">
      <c r="B313" s="109">
        <v>305</v>
      </c>
      <c r="C313" s="116">
        <v>103</v>
      </c>
      <c r="D313" s="35" t="s">
        <v>13</v>
      </c>
      <c r="E313" s="33" t="s">
        <v>210</v>
      </c>
      <c r="F313" s="48">
        <v>18204001</v>
      </c>
      <c r="G313" s="127"/>
      <c r="H313" s="126"/>
      <c r="I313" s="170">
        <v>42002</v>
      </c>
      <c r="J313" s="37">
        <v>42010</v>
      </c>
      <c r="K313" s="116">
        <v>7</v>
      </c>
      <c r="L313" s="116">
        <v>6</v>
      </c>
      <c r="M313" s="140"/>
      <c r="N313" s="116"/>
      <c r="O313" s="7" t="s">
        <v>96</v>
      </c>
      <c r="P313" s="7">
        <v>1</v>
      </c>
      <c r="Q313" s="7">
        <v>5</v>
      </c>
      <c r="R313" s="75" t="s">
        <v>50</v>
      </c>
      <c r="S313" s="1"/>
      <c r="T313" s="2"/>
    </row>
    <row r="314" spans="2:20" s="95" customFormat="1" ht="71.25">
      <c r="B314" s="109">
        <v>306</v>
      </c>
      <c r="C314" s="117" t="s">
        <v>152</v>
      </c>
      <c r="D314" s="81" t="s">
        <v>95</v>
      </c>
      <c r="E314" s="33" t="s">
        <v>128</v>
      </c>
      <c r="F314" s="122"/>
      <c r="G314" s="128"/>
      <c r="H314" s="129"/>
      <c r="I314" s="132">
        <v>42009</v>
      </c>
      <c r="J314" s="80">
        <v>42369</v>
      </c>
      <c r="K314" s="128">
        <v>8</v>
      </c>
      <c r="L314" s="128">
        <v>1</v>
      </c>
      <c r="M314" s="79"/>
      <c r="N314" s="79"/>
      <c r="O314" s="79" t="s">
        <v>88</v>
      </c>
      <c r="P314" s="79">
        <v>1</v>
      </c>
      <c r="Q314" s="79">
        <v>95</v>
      </c>
      <c r="R314" s="123" t="s">
        <v>50</v>
      </c>
      <c r="S314" s="214"/>
      <c r="T314" s="214"/>
    </row>
    <row r="315" spans="2:20" s="95" customFormat="1" ht="71.25">
      <c r="B315" s="109">
        <v>307</v>
      </c>
      <c r="C315" s="117" t="s">
        <v>152</v>
      </c>
      <c r="D315" s="81" t="s">
        <v>95</v>
      </c>
      <c r="E315" s="33" t="s">
        <v>129</v>
      </c>
      <c r="F315" s="122"/>
      <c r="G315" s="128"/>
      <c r="H315" s="129"/>
      <c r="I315" s="132">
        <v>42025</v>
      </c>
      <c r="J315" s="80">
        <v>42341</v>
      </c>
      <c r="K315" s="128">
        <v>8</v>
      </c>
      <c r="L315" s="128">
        <v>2</v>
      </c>
      <c r="M315" s="79"/>
      <c r="N315" s="79"/>
      <c r="O315" s="79" t="s">
        <v>88</v>
      </c>
      <c r="P315" s="79">
        <v>1</v>
      </c>
      <c r="Q315" s="79">
        <v>18</v>
      </c>
      <c r="R315" s="123" t="s">
        <v>50</v>
      </c>
      <c r="S315" s="214"/>
      <c r="T315" s="214"/>
    </row>
    <row r="316" spans="2:20" s="95" customFormat="1" ht="71.25">
      <c r="B316" s="109">
        <v>308</v>
      </c>
      <c r="C316" s="117" t="s">
        <v>152</v>
      </c>
      <c r="D316" s="81" t="s">
        <v>95</v>
      </c>
      <c r="E316" s="33" t="s">
        <v>130</v>
      </c>
      <c r="F316" s="122"/>
      <c r="G316" s="128"/>
      <c r="H316" s="129"/>
      <c r="I316" s="132">
        <v>42012</v>
      </c>
      <c r="J316" s="80">
        <v>42339</v>
      </c>
      <c r="K316" s="128">
        <v>8</v>
      </c>
      <c r="L316" s="128">
        <v>3</v>
      </c>
      <c r="M316" s="79"/>
      <c r="N316" s="79"/>
      <c r="O316" s="79" t="s">
        <v>88</v>
      </c>
      <c r="P316" s="79">
        <v>1</v>
      </c>
      <c r="Q316" s="79">
        <v>200</v>
      </c>
      <c r="R316" s="123" t="s">
        <v>50</v>
      </c>
      <c r="S316" s="214"/>
      <c r="T316" s="214"/>
    </row>
    <row r="317" spans="2:20" s="95" customFormat="1" ht="71.25">
      <c r="B317" s="109">
        <v>309</v>
      </c>
      <c r="C317" s="117" t="s">
        <v>152</v>
      </c>
      <c r="D317" s="81" t="s">
        <v>95</v>
      </c>
      <c r="E317" s="33" t="s">
        <v>130</v>
      </c>
      <c r="F317" s="122"/>
      <c r="G317" s="128"/>
      <c r="H317" s="129"/>
      <c r="I317" s="132">
        <v>42340</v>
      </c>
      <c r="J317" s="80">
        <v>42368</v>
      </c>
      <c r="K317" s="128">
        <v>8</v>
      </c>
      <c r="L317" s="128">
        <v>4</v>
      </c>
      <c r="M317" s="79"/>
      <c r="N317" s="79"/>
      <c r="O317" s="79" t="s">
        <v>88</v>
      </c>
      <c r="P317" s="79">
        <v>1</v>
      </c>
      <c r="Q317" s="79">
        <v>7</v>
      </c>
      <c r="R317" s="123" t="s">
        <v>50</v>
      </c>
      <c r="S317" s="214"/>
      <c r="T317" s="214"/>
    </row>
    <row r="318" spans="2:20" s="95" customFormat="1" ht="71.25">
      <c r="B318" s="109">
        <v>310</v>
      </c>
      <c r="C318" s="117" t="s">
        <v>152</v>
      </c>
      <c r="D318" s="81" t="s">
        <v>95</v>
      </c>
      <c r="E318" s="33" t="s">
        <v>132</v>
      </c>
      <c r="F318" s="122"/>
      <c r="G318" s="128"/>
      <c r="H318" s="129"/>
      <c r="I318" s="132">
        <v>42006</v>
      </c>
      <c r="J318" s="80">
        <v>42340</v>
      </c>
      <c r="K318" s="128">
        <v>8</v>
      </c>
      <c r="L318" s="128">
        <v>5</v>
      </c>
      <c r="M318" s="79"/>
      <c r="N318" s="79"/>
      <c r="O318" s="79" t="s">
        <v>88</v>
      </c>
      <c r="P318" s="79">
        <v>1</v>
      </c>
      <c r="Q318" s="79">
        <v>200</v>
      </c>
      <c r="R318" s="123" t="s">
        <v>50</v>
      </c>
      <c r="S318" s="214"/>
      <c r="T318" s="214"/>
    </row>
    <row r="319" spans="2:20" s="95" customFormat="1" ht="71.25">
      <c r="B319" s="109">
        <v>311</v>
      </c>
      <c r="C319" s="117" t="s">
        <v>152</v>
      </c>
      <c r="D319" s="81" t="s">
        <v>95</v>
      </c>
      <c r="E319" s="33" t="s">
        <v>132</v>
      </c>
      <c r="F319" s="122"/>
      <c r="G319" s="128"/>
      <c r="H319" s="129"/>
      <c r="I319" s="132">
        <v>42341</v>
      </c>
      <c r="J319" s="80">
        <v>42369</v>
      </c>
      <c r="K319" s="128">
        <v>8</v>
      </c>
      <c r="L319" s="128">
        <v>6</v>
      </c>
      <c r="M319" s="79"/>
      <c r="N319" s="79"/>
      <c r="O319" s="79" t="s">
        <v>88</v>
      </c>
      <c r="P319" s="79">
        <v>1</v>
      </c>
      <c r="Q319" s="79">
        <v>22</v>
      </c>
      <c r="R319" s="123" t="s">
        <v>50</v>
      </c>
      <c r="S319" s="214"/>
      <c r="T319" s="214"/>
    </row>
    <row r="320" spans="2:20" s="95" customFormat="1" ht="71.25">
      <c r="B320" s="109">
        <v>312</v>
      </c>
      <c r="C320" s="117" t="s">
        <v>152</v>
      </c>
      <c r="D320" s="81" t="s">
        <v>95</v>
      </c>
      <c r="E320" s="33" t="s">
        <v>133</v>
      </c>
      <c r="F320" s="122"/>
      <c r="G320" s="128"/>
      <c r="H320" s="130"/>
      <c r="I320" s="132">
        <v>42012</v>
      </c>
      <c r="J320" s="80">
        <v>42331</v>
      </c>
      <c r="K320" s="128">
        <v>8</v>
      </c>
      <c r="L320" s="128">
        <v>7</v>
      </c>
      <c r="M320" s="79"/>
      <c r="N320" s="79"/>
      <c r="O320" s="79" t="s">
        <v>88</v>
      </c>
      <c r="P320" s="79">
        <v>1</v>
      </c>
      <c r="Q320" s="79">
        <v>200</v>
      </c>
      <c r="R320" s="123" t="s">
        <v>50</v>
      </c>
      <c r="S320" s="214"/>
      <c r="T320" s="214"/>
    </row>
    <row r="321" spans="2:20" s="95" customFormat="1" ht="71.25">
      <c r="B321" s="109">
        <v>313</v>
      </c>
      <c r="C321" s="117" t="s">
        <v>152</v>
      </c>
      <c r="D321" s="81" t="s">
        <v>95</v>
      </c>
      <c r="E321" s="33" t="s">
        <v>133</v>
      </c>
      <c r="F321" s="122"/>
      <c r="G321" s="128"/>
      <c r="H321" s="130"/>
      <c r="I321" s="132">
        <v>42331</v>
      </c>
      <c r="J321" s="80">
        <v>42367</v>
      </c>
      <c r="K321" s="128">
        <v>8</v>
      </c>
      <c r="L321" s="128">
        <v>8</v>
      </c>
      <c r="M321" s="79"/>
      <c r="N321" s="79"/>
      <c r="O321" s="79" t="s">
        <v>88</v>
      </c>
      <c r="P321" s="79">
        <v>1</v>
      </c>
      <c r="Q321" s="79">
        <v>22</v>
      </c>
      <c r="R321" s="123" t="s">
        <v>50</v>
      </c>
      <c r="S321" s="214"/>
      <c r="T321" s="214"/>
    </row>
    <row r="322" spans="2:20" s="95" customFormat="1" ht="71.25">
      <c r="B322" s="109">
        <v>314</v>
      </c>
      <c r="C322" s="117" t="s">
        <v>152</v>
      </c>
      <c r="D322" s="81" t="s">
        <v>95</v>
      </c>
      <c r="E322" s="33" t="s">
        <v>134</v>
      </c>
      <c r="F322" s="122"/>
      <c r="G322" s="128"/>
      <c r="H322" s="129"/>
      <c r="I322" s="132">
        <v>42006</v>
      </c>
      <c r="J322" s="80">
        <v>42347</v>
      </c>
      <c r="K322" s="128">
        <v>8</v>
      </c>
      <c r="L322" s="128">
        <v>9</v>
      </c>
      <c r="M322" s="79"/>
      <c r="N322" s="79"/>
      <c r="O322" s="79" t="s">
        <v>88</v>
      </c>
      <c r="P322" s="79">
        <v>1</v>
      </c>
      <c r="Q322" s="79">
        <v>202</v>
      </c>
      <c r="R322" s="123" t="s">
        <v>50</v>
      </c>
      <c r="S322" s="214"/>
      <c r="T322" s="214"/>
    </row>
    <row r="323" spans="2:20" s="95" customFormat="1" ht="71.25">
      <c r="B323" s="109">
        <v>315</v>
      </c>
      <c r="C323" s="117" t="s">
        <v>152</v>
      </c>
      <c r="D323" s="81" t="s">
        <v>95</v>
      </c>
      <c r="E323" s="33" t="s">
        <v>135</v>
      </c>
      <c r="F323" s="122"/>
      <c r="G323" s="128"/>
      <c r="H323" s="129"/>
      <c r="I323" s="132">
        <v>42006</v>
      </c>
      <c r="J323" s="80">
        <v>42262</v>
      </c>
      <c r="K323" s="128">
        <v>9</v>
      </c>
      <c r="L323" s="128">
        <v>1</v>
      </c>
      <c r="M323" s="79"/>
      <c r="N323" s="79"/>
      <c r="O323" s="79" t="s">
        <v>88</v>
      </c>
      <c r="P323" s="79">
        <v>1</v>
      </c>
      <c r="Q323" s="79">
        <v>200</v>
      </c>
      <c r="R323" s="123" t="s">
        <v>50</v>
      </c>
      <c r="S323" s="214"/>
      <c r="T323" s="214"/>
    </row>
    <row r="324" spans="2:20" s="95" customFormat="1" ht="71.25">
      <c r="B324" s="109">
        <v>316</v>
      </c>
      <c r="C324" s="117" t="s">
        <v>152</v>
      </c>
      <c r="D324" s="81" t="s">
        <v>95</v>
      </c>
      <c r="E324" s="33" t="s">
        <v>135</v>
      </c>
      <c r="F324" s="122"/>
      <c r="G324" s="128"/>
      <c r="H324" s="129"/>
      <c r="I324" s="132">
        <v>42262</v>
      </c>
      <c r="J324" s="80">
        <v>42735</v>
      </c>
      <c r="K324" s="128">
        <v>9</v>
      </c>
      <c r="L324" s="128">
        <v>2</v>
      </c>
      <c r="M324" s="79"/>
      <c r="N324" s="79"/>
      <c r="O324" s="79" t="s">
        <v>88</v>
      </c>
      <c r="P324" s="79">
        <v>1</v>
      </c>
      <c r="Q324" s="79">
        <v>95</v>
      </c>
      <c r="R324" s="123" t="s">
        <v>50</v>
      </c>
      <c r="S324" s="214"/>
      <c r="T324" s="214"/>
    </row>
    <row r="325" spans="2:20" s="95" customFormat="1" ht="71.25">
      <c r="B325" s="109">
        <v>317</v>
      </c>
      <c r="C325" s="117" t="s">
        <v>152</v>
      </c>
      <c r="D325" s="81" t="s">
        <v>95</v>
      </c>
      <c r="E325" s="33" t="s">
        <v>136</v>
      </c>
      <c r="F325" s="122"/>
      <c r="G325" s="128"/>
      <c r="H325" s="129"/>
      <c r="I325" s="132">
        <v>42027</v>
      </c>
      <c r="J325" s="80">
        <v>42366</v>
      </c>
      <c r="K325" s="128">
        <v>9</v>
      </c>
      <c r="L325" s="128">
        <v>3</v>
      </c>
      <c r="M325" s="79"/>
      <c r="N325" s="79"/>
      <c r="O325" s="79" t="s">
        <v>88</v>
      </c>
      <c r="P325" s="79">
        <v>1</v>
      </c>
      <c r="Q325" s="79">
        <v>61</v>
      </c>
      <c r="R325" s="123" t="s">
        <v>50</v>
      </c>
      <c r="S325" s="214"/>
      <c r="T325" s="214"/>
    </row>
    <row r="326" spans="2:20" s="95" customFormat="1" ht="71.25">
      <c r="B326" s="109">
        <v>318</v>
      </c>
      <c r="C326" s="117" t="s">
        <v>152</v>
      </c>
      <c r="D326" s="81" t="s">
        <v>95</v>
      </c>
      <c r="E326" s="33" t="s">
        <v>137</v>
      </c>
      <c r="F326" s="122"/>
      <c r="G326" s="128"/>
      <c r="H326" s="129"/>
      <c r="I326" s="132">
        <v>42010</v>
      </c>
      <c r="J326" s="80">
        <v>42367</v>
      </c>
      <c r="K326" s="128">
        <v>9</v>
      </c>
      <c r="L326" s="128">
        <v>4</v>
      </c>
      <c r="M326" s="79"/>
      <c r="N326" s="79"/>
      <c r="O326" s="79" t="s">
        <v>88</v>
      </c>
      <c r="P326" s="79">
        <v>1</v>
      </c>
      <c r="Q326" s="79">
        <v>62</v>
      </c>
      <c r="R326" s="123" t="s">
        <v>50</v>
      </c>
      <c r="S326" s="214"/>
      <c r="T326" s="214"/>
    </row>
    <row r="327" spans="2:20" s="95" customFormat="1" ht="71.25">
      <c r="B327" s="109">
        <v>319</v>
      </c>
      <c r="C327" s="117" t="s">
        <v>152</v>
      </c>
      <c r="D327" s="81" t="s">
        <v>95</v>
      </c>
      <c r="E327" s="33" t="s">
        <v>138</v>
      </c>
      <c r="F327" s="122"/>
      <c r="G327" s="128"/>
      <c r="H327" s="129"/>
      <c r="I327" s="132">
        <v>42006</v>
      </c>
      <c r="J327" s="80">
        <v>42209</v>
      </c>
      <c r="K327" s="128">
        <v>9</v>
      </c>
      <c r="L327" s="128">
        <v>5</v>
      </c>
      <c r="M327" s="79"/>
      <c r="N327" s="79"/>
      <c r="O327" s="79" t="s">
        <v>88</v>
      </c>
      <c r="P327" s="79">
        <v>1</v>
      </c>
      <c r="Q327" s="79">
        <v>200</v>
      </c>
      <c r="R327" s="123" t="s">
        <v>50</v>
      </c>
      <c r="S327" s="214"/>
      <c r="T327" s="214"/>
    </row>
    <row r="328" spans="2:20" s="95" customFormat="1" ht="71.25">
      <c r="B328" s="109">
        <v>320</v>
      </c>
      <c r="C328" s="117" t="s">
        <v>152</v>
      </c>
      <c r="D328" s="81" t="s">
        <v>95</v>
      </c>
      <c r="E328" s="33" t="s">
        <v>138</v>
      </c>
      <c r="F328" s="122"/>
      <c r="G328" s="128"/>
      <c r="H328" s="129"/>
      <c r="I328" s="132">
        <v>42209</v>
      </c>
      <c r="J328" s="80">
        <v>42369</v>
      </c>
      <c r="K328" s="128">
        <v>9</v>
      </c>
      <c r="L328" s="128">
        <v>6</v>
      </c>
      <c r="M328" s="79"/>
      <c r="N328" s="79"/>
      <c r="O328" s="79" t="s">
        <v>88</v>
      </c>
      <c r="P328" s="79">
        <v>1</v>
      </c>
      <c r="Q328" s="79">
        <v>196</v>
      </c>
      <c r="R328" s="123" t="s">
        <v>50</v>
      </c>
      <c r="S328" s="214"/>
      <c r="T328" s="214"/>
    </row>
    <row r="329" spans="2:20" s="95" customFormat="1" ht="71.25">
      <c r="B329" s="109">
        <v>321</v>
      </c>
      <c r="C329" s="117" t="s">
        <v>152</v>
      </c>
      <c r="D329" s="81" t="s">
        <v>95</v>
      </c>
      <c r="E329" s="33" t="s">
        <v>571</v>
      </c>
      <c r="F329" s="122"/>
      <c r="G329" s="131"/>
      <c r="H329" s="129"/>
      <c r="I329" s="132">
        <v>42006</v>
      </c>
      <c r="J329" s="80">
        <v>42208</v>
      </c>
      <c r="K329" s="128">
        <v>9</v>
      </c>
      <c r="L329" s="128">
        <v>7</v>
      </c>
      <c r="M329" s="79"/>
      <c r="N329" s="79"/>
      <c r="O329" s="79" t="s">
        <v>88</v>
      </c>
      <c r="P329" s="79">
        <v>1</v>
      </c>
      <c r="Q329" s="79">
        <v>200</v>
      </c>
      <c r="R329" s="123" t="s">
        <v>50</v>
      </c>
      <c r="S329" s="214"/>
      <c r="T329" s="214"/>
    </row>
    <row r="330" spans="2:20" s="95" customFormat="1" ht="71.25">
      <c r="B330" s="109">
        <v>322</v>
      </c>
      <c r="C330" s="117" t="s">
        <v>152</v>
      </c>
      <c r="D330" s="81" t="s">
        <v>95</v>
      </c>
      <c r="E330" s="33" t="s">
        <v>140</v>
      </c>
      <c r="F330" s="122"/>
      <c r="G330" s="131"/>
      <c r="H330" s="129"/>
      <c r="I330" s="132">
        <v>42009</v>
      </c>
      <c r="J330" s="80">
        <v>42194</v>
      </c>
      <c r="K330" s="128">
        <v>10</v>
      </c>
      <c r="L330" s="128">
        <v>1</v>
      </c>
      <c r="M330" s="79"/>
      <c r="N330" s="79"/>
      <c r="O330" s="79" t="s">
        <v>88</v>
      </c>
      <c r="P330" s="79">
        <v>1</v>
      </c>
      <c r="Q330" s="79">
        <v>198</v>
      </c>
      <c r="R330" s="123" t="s">
        <v>50</v>
      </c>
      <c r="S330" s="214"/>
      <c r="T330" s="214"/>
    </row>
    <row r="331" spans="2:20" s="95" customFormat="1" ht="71.25">
      <c r="B331" s="109">
        <v>323</v>
      </c>
      <c r="C331" s="117" t="s">
        <v>152</v>
      </c>
      <c r="D331" s="81" t="s">
        <v>95</v>
      </c>
      <c r="E331" s="33" t="s">
        <v>140</v>
      </c>
      <c r="F331" s="122"/>
      <c r="G331" s="131"/>
      <c r="H331" s="129"/>
      <c r="I331" s="132">
        <v>42194</v>
      </c>
      <c r="J331" s="80">
        <v>42368</v>
      </c>
      <c r="K331" s="128">
        <v>10</v>
      </c>
      <c r="L331" s="128">
        <v>2</v>
      </c>
      <c r="M331" s="79"/>
      <c r="N331" s="79"/>
      <c r="O331" s="79" t="s">
        <v>88</v>
      </c>
      <c r="P331" s="79">
        <v>1</v>
      </c>
      <c r="Q331" s="79">
        <v>154</v>
      </c>
      <c r="R331" s="123" t="s">
        <v>50</v>
      </c>
      <c r="S331" s="214"/>
      <c r="T331" s="214"/>
    </row>
    <row r="332" spans="2:20" s="95" customFormat="1" ht="71.25">
      <c r="B332" s="109">
        <v>324</v>
      </c>
      <c r="C332" s="117" t="s">
        <v>152</v>
      </c>
      <c r="D332" s="81" t="s">
        <v>95</v>
      </c>
      <c r="E332" s="33" t="s">
        <v>141</v>
      </c>
      <c r="F332" s="122"/>
      <c r="G332" s="131"/>
      <c r="H332" s="129"/>
      <c r="I332" s="132">
        <v>42041</v>
      </c>
      <c r="J332" s="80">
        <v>42270</v>
      </c>
      <c r="K332" s="128">
        <v>10</v>
      </c>
      <c r="L332" s="128">
        <v>3</v>
      </c>
      <c r="M332" s="79"/>
      <c r="N332" s="79"/>
      <c r="O332" s="79" t="s">
        <v>88</v>
      </c>
      <c r="P332" s="79">
        <v>1</v>
      </c>
      <c r="Q332" s="79">
        <v>8</v>
      </c>
      <c r="R332" s="123" t="s">
        <v>50</v>
      </c>
      <c r="S332" s="214"/>
      <c r="T332" s="214"/>
    </row>
    <row r="333" spans="2:20" s="95" customFormat="1" ht="71.25">
      <c r="B333" s="109">
        <v>325</v>
      </c>
      <c r="C333" s="117" t="s">
        <v>152</v>
      </c>
      <c r="D333" s="81" t="s">
        <v>95</v>
      </c>
      <c r="E333" s="33" t="s">
        <v>142</v>
      </c>
      <c r="F333" s="122"/>
      <c r="G333" s="131"/>
      <c r="H333" s="129"/>
      <c r="I333" s="132">
        <v>42059</v>
      </c>
      <c r="J333" s="80">
        <v>42213</v>
      </c>
      <c r="K333" s="128">
        <v>10</v>
      </c>
      <c r="L333" s="128">
        <v>4</v>
      </c>
      <c r="M333" s="79"/>
      <c r="N333" s="79"/>
      <c r="O333" s="79" t="s">
        <v>88</v>
      </c>
      <c r="P333" s="79">
        <v>1</v>
      </c>
      <c r="Q333" s="79">
        <v>9</v>
      </c>
      <c r="R333" s="123" t="s">
        <v>50</v>
      </c>
      <c r="S333" s="214"/>
      <c r="T333" s="214"/>
    </row>
    <row r="334" spans="2:20" s="95" customFormat="1" ht="71.25">
      <c r="B334" s="109">
        <v>326</v>
      </c>
      <c r="C334" s="117" t="s">
        <v>152</v>
      </c>
      <c r="D334" s="81" t="s">
        <v>95</v>
      </c>
      <c r="E334" s="33" t="s">
        <v>570</v>
      </c>
      <c r="F334" s="122"/>
      <c r="G334" s="131"/>
      <c r="H334" s="129"/>
      <c r="I334" s="132">
        <v>42157</v>
      </c>
      <c r="J334" s="80">
        <v>42265</v>
      </c>
      <c r="K334" s="128">
        <v>10</v>
      </c>
      <c r="L334" s="128">
        <v>5</v>
      </c>
      <c r="M334" s="79"/>
      <c r="N334" s="79"/>
      <c r="O334" s="79" t="s">
        <v>88</v>
      </c>
      <c r="P334" s="79">
        <v>1</v>
      </c>
      <c r="Q334" s="79">
        <v>3</v>
      </c>
      <c r="R334" s="123" t="s">
        <v>50</v>
      </c>
      <c r="S334" s="214"/>
      <c r="T334" s="214"/>
    </row>
    <row r="335" spans="2:20" s="95" customFormat="1" ht="71.25">
      <c r="B335" s="109">
        <v>327</v>
      </c>
      <c r="C335" s="117" t="s">
        <v>153</v>
      </c>
      <c r="D335" s="81" t="s">
        <v>567</v>
      </c>
      <c r="E335" s="33" t="s">
        <v>145</v>
      </c>
      <c r="F335" s="122"/>
      <c r="G335" s="128"/>
      <c r="H335" s="128"/>
      <c r="I335" s="132">
        <v>42016</v>
      </c>
      <c r="J335" s="80">
        <v>42349</v>
      </c>
      <c r="K335" s="128">
        <v>10</v>
      </c>
      <c r="L335" s="128">
        <v>6</v>
      </c>
      <c r="M335" s="79"/>
      <c r="N335" s="79"/>
      <c r="O335" s="79" t="s">
        <v>88</v>
      </c>
      <c r="P335" s="79">
        <v>1</v>
      </c>
      <c r="Q335" s="79">
        <v>77</v>
      </c>
      <c r="R335" s="123" t="s">
        <v>50</v>
      </c>
      <c r="S335" s="214"/>
      <c r="T335" s="214"/>
    </row>
    <row r="336" spans="2:20" s="95" customFormat="1" ht="71.25">
      <c r="B336" s="109">
        <v>328</v>
      </c>
      <c r="C336" s="117" t="s">
        <v>153</v>
      </c>
      <c r="D336" s="81" t="s">
        <v>567</v>
      </c>
      <c r="E336" s="33" t="s">
        <v>146</v>
      </c>
      <c r="F336" s="122"/>
      <c r="G336" s="131"/>
      <c r="H336" s="129"/>
      <c r="I336" s="132">
        <v>42013</v>
      </c>
      <c r="J336" s="80">
        <v>42339</v>
      </c>
      <c r="K336" s="128">
        <v>10</v>
      </c>
      <c r="L336" s="128">
        <v>7</v>
      </c>
      <c r="M336" s="79"/>
      <c r="N336" s="79"/>
      <c r="O336" s="79" t="s">
        <v>88</v>
      </c>
      <c r="P336" s="79">
        <v>1</v>
      </c>
      <c r="Q336" s="79">
        <v>32</v>
      </c>
      <c r="R336" s="123" t="s">
        <v>50</v>
      </c>
      <c r="S336" s="214"/>
      <c r="T336" s="214"/>
    </row>
    <row r="337" spans="2:20" s="95" customFormat="1" ht="71.25">
      <c r="B337" s="109">
        <v>329</v>
      </c>
      <c r="C337" s="117" t="s">
        <v>153</v>
      </c>
      <c r="D337" s="81" t="s">
        <v>567</v>
      </c>
      <c r="E337" s="33" t="s">
        <v>569</v>
      </c>
      <c r="F337" s="122"/>
      <c r="G337" s="131"/>
      <c r="H337" s="129"/>
      <c r="I337" s="132">
        <v>42046</v>
      </c>
      <c r="J337" s="80">
        <v>42334</v>
      </c>
      <c r="K337" s="128">
        <v>11</v>
      </c>
      <c r="L337" s="128">
        <v>1</v>
      </c>
      <c r="M337" s="79"/>
      <c r="N337" s="79"/>
      <c r="O337" s="79" t="s">
        <v>88</v>
      </c>
      <c r="P337" s="79">
        <v>1</v>
      </c>
      <c r="Q337" s="79">
        <v>21</v>
      </c>
      <c r="R337" s="123" t="s">
        <v>50</v>
      </c>
      <c r="S337" s="214"/>
      <c r="T337" s="214"/>
    </row>
    <row r="338" spans="2:20" s="95" customFormat="1" ht="71.25">
      <c r="B338" s="109">
        <v>330</v>
      </c>
      <c r="C338" s="117" t="s">
        <v>153</v>
      </c>
      <c r="D338" s="81" t="s">
        <v>567</v>
      </c>
      <c r="E338" s="33" t="s">
        <v>148</v>
      </c>
      <c r="F338" s="122"/>
      <c r="G338" s="131"/>
      <c r="H338" s="129"/>
      <c r="I338" s="132">
        <v>42016</v>
      </c>
      <c r="J338" s="80">
        <v>42369</v>
      </c>
      <c r="K338" s="128">
        <v>11</v>
      </c>
      <c r="L338" s="128">
        <v>2</v>
      </c>
      <c r="M338" s="79"/>
      <c r="N338" s="79"/>
      <c r="O338" s="79" t="s">
        <v>88</v>
      </c>
      <c r="P338" s="79">
        <v>1</v>
      </c>
      <c r="Q338" s="79">
        <v>190</v>
      </c>
      <c r="R338" s="123" t="s">
        <v>50</v>
      </c>
      <c r="S338" s="214"/>
      <c r="T338" s="214"/>
    </row>
    <row r="339" spans="2:20" s="95" customFormat="1" ht="71.25">
      <c r="B339" s="109">
        <v>331</v>
      </c>
      <c r="C339" s="117" t="s">
        <v>153</v>
      </c>
      <c r="D339" s="81" t="s">
        <v>567</v>
      </c>
      <c r="E339" s="33" t="s">
        <v>149</v>
      </c>
      <c r="F339" s="122"/>
      <c r="G339" s="131"/>
      <c r="H339" s="129"/>
      <c r="I339" s="132">
        <v>42012</v>
      </c>
      <c r="J339" s="80">
        <v>42369</v>
      </c>
      <c r="K339" s="128">
        <v>11</v>
      </c>
      <c r="L339" s="128">
        <v>3</v>
      </c>
      <c r="M339" s="79"/>
      <c r="N339" s="79"/>
      <c r="O339" s="79" t="s">
        <v>88</v>
      </c>
      <c r="P339" s="79">
        <v>1</v>
      </c>
      <c r="Q339" s="79">
        <v>200</v>
      </c>
      <c r="R339" s="123" t="s">
        <v>50</v>
      </c>
      <c r="S339" s="214"/>
      <c r="T339" s="214"/>
    </row>
    <row r="340" spans="2:20" s="95" customFormat="1" ht="71.25">
      <c r="B340" s="109">
        <v>332</v>
      </c>
      <c r="C340" s="117" t="s">
        <v>153</v>
      </c>
      <c r="D340" s="81" t="s">
        <v>567</v>
      </c>
      <c r="E340" s="33" t="s">
        <v>104</v>
      </c>
      <c r="F340" s="122"/>
      <c r="G340" s="131"/>
      <c r="H340" s="129"/>
      <c r="I340" s="132">
        <v>42006</v>
      </c>
      <c r="J340" s="80">
        <v>42347</v>
      </c>
      <c r="K340" s="128">
        <v>11</v>
      </c>
      <c r="L340" s="128">
        <v>4</v>
      </c>
      <c r="M340" s="79"/>
      <c r="N340" s="79"/>
      <c r="O340" s="79" t="s">
        <v>88</v>
      </c>
      <c r="P340" s="79">
        <v>1</v>
      </c>
      <c r="Q340" s="79">
        <v>157</v>
      </c>
      <c r="R340" s="123" t="s">
        <v>50</v>
      </c>
      <c r="S340" s="214"/>
      <c r="T340" s="214"/>
    </row>
    <row r="341" spans="2:20" s="95" customFormat="1" ht="71.25">
      <c r="B341" s="109">
        <v>333</v>
      </c>
      <c r="C341" s="117" t="s">
        <v>153</v>
      </c>
      <c r="D341" s="81" t="s">
        <v>567</v>
      </c>
      <c r="E341" s="33" t="s">
        <v>103</v>
      </c>
      <c r="F341" s="122"/>
      <c r="G341" s="131"/>
      <c r="H341" s="129"/>
      <c r="I341" s="132">
        <v>42010</v>
      </c>
      <c r="J341" s="80">
        <v>42368</v>
      </c>
      <c r="K341" s="128">
        <v>11</v>
      </c>
      <c r="L341" s="128">
        <v>5</v>
      </c>
      <c r="M341" s="79"/>
      <c r="N341" s="79"/>
      <c r="O341" s="79" t="s">
        <v>88</v>
      </c>
      <c r="P341" s="79">
        <v>1</v>
      </c>
      <c r="Q341" s="79">
        <v>132</v>
      </c>
      <c r="R341" s="123" t="s">
        <v>50</v>
      </c>
      <c r="S341" s="214"/>
      <c r="T341" s="214"/>
    </row>
    <row r="342" spans="2:20" s="95" customFormat="1" ht="71.25">
      <c r="B342" s="109">
        <v>334</v>
      </c>
      <c r="C342" s="117" t="s">
        <v>153</v>
      </c>
      <c r="D342" s="81" t="s">
        <v>567</v>
      </c>
      <c r="E342" s="33" t="s">
        <v>568</v>
      </c>
      <c r="F342" s="122"/>
      <c r="G342" s="132"/>
      <c r="H342" s="129"/>
      <c r="I342" s="132">
        <v>42030</v>
      </c>
      <c r="J342" s="80">
        <v>42367</v>
      </c>
      <c r="K342" s="128">
        <v>11</v>
      </c>
      <c r="L342" s="128">
        <v>6</v>
      </c>
      <c r="M342" s="79"/>
      <c r="N342" s="79"/>
      <c r="O342" s="79" t="s">
        <v>88</v>
      </c>
      <c r="P342" s="79">
        <v>1</v>
      </c>
      <c r="Q342" s="79">
        <v>87</v>
      </c>
      <c r="R342" s="123" t="s">
        <v>50</v>
      </c>
      <c r="S342" s="214"/>
      <c r="T342" s="214"/>
    </row>
    <row r="343" spans="2:20" s="95" customFormat="1" ht="71.25">
      <c r="B343" s="109">
        <v>335</v>
      </c>
      <c r="C343" s="117" t="s">
        <v>153</v>
      </c>
      <c r="D343" s="81" t="s">
        <v>567</v>
      </c>
      <c r="E343" s="33" t="s">
        <v>151</v>
      </c>
      <c r="F343" s="122"/>
      <c r="G343" s="132"/>
      <c r="H343" s="129"/>
      <c r="I343" s="132">
        <v>42030</v>
      </c>
      <c r="J343" s="80">
        <v>42352</v>
      </c>
      <c r="K343" s="128">
        <v>11</v>
      </c>
      <c r="L343" s="128">
        <v>7</v>
      </c>
      <c r="M343" s="79"/>
      <c r="N343" s="79"/>
      <c r="O343" s="79" t="s">
        <v>88</v>
      </c>
      <c r="P343" s="79">
        <v>1</v>
      </c>
      <c r="Q343" s="79">
        <v>66</v>
      </c>
      <c r="R343" s="123" t="s">
        <v>50</v>
      </c>
      <c r="S343" s="214"/>
      <c r="T343" s="214"/>
    </row>
    <row r="344" spans="2:20" s="105" customFormat="1" ht="42.75">
      <c r="B344" s="109">
        <v>336</v>
      </c>
      <c r="C344" s="116">
        <v>103</v>
      </c>
      <c r="D344" s="6" t="s">
        <v>14</v>
      </c>
      <c r="E344" s="33" t="s">
        <v>210</v>
      </c>
      <c r="F344" s="12">
        <v>18204002</v>
      </c>
      <c r="G344" s="133"/>
      <c r="H344" s="126"/>
      <c r="I344" s="171">
        <v>42013</v>
      </c>
      <c r="J344" s="4">
        <v>42023</v>
      </c>
      <c r="K344" s="118">
        <v>12</v>
      </c>
      <c r="L344" s="118">
        <v>1</v>
      </c>
      <c r="M344" s="118"/>
      <c r="N344" s="118"/>
      <c r="O344" s="9" t="s">
        <v>88</v>
      </c>
      <c r="P344" s="3">
        <v>1</v>
      </c>
      <c r="Q344" s="3">
        <v>5</v>
      </c>
      <c r="R344" s="124" t="s">
        <v>50</v>
      </c>
      <c r="S344" s="212"/>
      <c r="T344" s="213"/>
    </row>
    <row r="345" spans="2:20" s="105" customFormat="1" ht="42.75">
      <c r="B345" s="109">
        <v>337</v>
      </c>
      <c r="C345" s="116">
        <v>103</v>
      </c>
      <c r="D345" s="6" t="s">
        <v>14</v>
      </c>
      <c r="E345" s="33" t="s">
        <v>334</v>
      </c>
      <c r="F345" s="12">
        <v>18204005</v>
      </c>
      <c r="G345" s="133"/>
      <c r="H345" s="126"/>
      <c r="I345" s="171">
        <v>42018</v>
      </c>
      <c r="J345" s="4">
        <v>42013</v>
      </c>
      <c r="K345" s="118">
        <v>12</v>
      </c>
      <c r="L345" s="118">
        <v>1</v>
      </c>
      <c r="M345" s="118"/>
      <c r="N345" s="118"/>
      <c r="O345" s="9" t="s">
        <v>88</v>
      </c>
      <c r="P345" s="3">
        <v>1</v>
      </c>
      <c r="Q345" s="3">
        <v>4</v>
      </c>
      <c r="R345" s="124" t="s">
        <v>50</v>
      </c>
      <c r="S345" s="212"/>
      <c r="T345" s="213"/>
    </row>
    <row r="346" spans="2:20" s="105" customFormat="1" ht="42.75">
      <c r="B346" s="109">
        <v>338</v>
      </c>
      <c r="C346" s="116">
        <v>103</v>
      </c>
      <c r="D346" s="6" t="s">
        <v>14</v>
      </c>
      <c r="E346" s="33" t="s">
        <v>335</v>
      </c>
      <c r="F346" s="12">
        <v>18204006</v>
      </c>
      <c r="G346" s="133"/>
      <c r="H346" s="126"/>
      <c r="I346" s="171">
        <v>42020</v>
      </c>
      <c r="J346" s="4">
        <v>42045</v>
      </c>
      <c r="K346" s="118">
        <v>12</v>
      </c>
      <c r="L346" s="118">
        <v>1</v>
      </c>
      <c r="M346" s="118"/>
      <c r="N346" s="118"/>
      <c r="O346" s="9" t="s">
        <v>88</v>
      </c>
      <c r="P346" s="3">
        <v>1</v>
      </c>
      <c r="Q346" s="3">
        <v>7</v>
      </c>
      <c r="R346" s="124" t="s">
        <v>50</v>
      </c>
      <c r="S346" s="212"/>
      <c r="T346" s="213"/>
    </row>
    <row r="347" spans="2:20" s="105" customFormat="1" ht="42.75">
      <c r="B347" s="109">
        <v>339</v>
      </c>
      <c r="C347" s="116">
        <v>103</v>
      </c>
      <c r="D347" s="6" t="s">
        <v>14</v>
      </c>
      <c r="E347" s="33" t="s">
        <v>336</v>
      </c>
      <c r="F347" s="12">
        <v>18204007</v>
      </c>
      <c r="G347" s="133"/>
      <c r="H347" s="126"/>
      <c r="I347" s="171">
        <v>42023</v>
      </c>
      <c r="J347" s="4">
        <v>42046</v>
      </c>
      <c r="K347" s="118">
        <v>12</v>
      </c>
      <c r="L347" s="118">
        <v>1</v>
      </c>
      <c r="M347" s="118"/>
      <c r="N347" s="118"/>
      <c r="O347" s="9" t="s">
        <v>88</v>
      </c>
      <c r="P347" s="3">
        <v>1</v>
      </c>
      <c r="Q347" s="3">
        <v>17</v>
      </c>
      <c r="R347" s="124" t="s">
        <v>50</v>
      </c>
      <c r="S347" s="212"/>
      <c r="T347" s="213"/>
    </row>
    <row r="348" spans="2:20" s="105" customFormat="1" ht="42.75">
      <c r="B348" s="109">
        <v>340</v>
      </c>
      <c r="C348" s="116">
        <v>103</v>
      </c>
      <c r="D348" s="6" t="s">
        <v>14</v>
      </c>
      <c r="E348" s="33" t="s">
        <v>337</v>
      </c>
      <c r="F348" s="12">
        <v>17913497</v>
      </c>
      <c r="G348" s="133"/>
      <c r="H348" s="126"/>
      <c r="I348" s="171">
        <v>42025</v>
      </c>
      <c r="J348" s="4">
        <v>42047</v>
      </c>
      <c r="K348" s="118">
        <v>12</v>
      </c>
      <c r="L348" s="118">
        <v>1</v>
      </c>
      <c r="M348" s="118"/>
      <c r="N348" s="118"/>
      <c r="O348" s="9" t="s">
        <v>88</v>
      </c>
      <c r="P348" s="3">
        <v>1</v>
      </c>
      <c r="Q348" s="3">
        <v>4</v>
      </c>
      <c r="R348" s="124" t="s">
        <v>50</v>
      </c>
      <c r="S348" s="212"/>
      <c r="T348" s="213"/>
    </row>
    <row r="349" spans="2:20" s="105" customFormat="1" ht="42.75">
      <c r="B349" s="109">
        <v>341</v>
      </c>
      <c r="C349" s="116">
        <v>103</v>
      </c>
      <c r="D349" s="6" t="s">
        <v>14</v>
      </c>
      <c r="E349" s="33" t="s">
        <v>316</v>
      </c>
      <c r="F349" s="12">
        <v>17809626</v>
      </c>
      <c r="G349" s="133"/>
      <c r="H349" s="126"/>
      <c r="I349" s="171">
        <v>42026</v>
      </c>
      <c r="J349" s="4">
        <v>42051</v>
      </c>
      <c r="K349" s="118">
        <v>12</v>
      </c>
      <c r="L349" s="118">
        <v>1</v>
      </c>
      <c r="M349" s="118"/>
      <c r="N349" s="118"/>
      <c r="O349" s="9" t="s">
        <v>88</v>
      </c>
      <c r="P349" s="3">
        <v>1</v>
      </c>
      <c r="Q349" s="3">
        <v>8</v>
      </c>
      <c r="R349" s="124" t="s">
        <v>50</v>
      </c>
      <c r="S349" s="212"/>
      <c r="T349" s="213"/>
    </row>
    <row r="350" spans="2:20" s="105" customFormat="1" ht="42.75">
      <c r="B350" s="109">
        <v>342</v>
      </c>
      <c r="C350" s="116">
        <v>103</v>
      </c>
      <c r="D350" s="6" t="s">
        <v>14</v>
      </c>
      <c r="E350" s="33" t="s">
        <v>338</v>
      </c>
      <c r="F350" s="12">
        <v>18204009</v>
      </c>
      <c r="G350" s="133"/>
      <c r="H350" s="126"/>
      <c r="I350" s="171">
        <v>42026</v>
      </c>
      <c r="J350" s="4">
        <v>42038</v>
      </c>
      <c r="K350" s="118">
        <v>12</v>
      </c>
      <c r="L350" s="118">
        <v>1</v>
      </c>
      <c r="M350" s="118"/>
      <c r="N350" s="118"/>
      <c r="O350" s="9" t="s">
        <v>88</v>
      </c>
      <c r="P350" s="3">
        <v>1</v>
      </c>
      <c r="Q350" s="3">
        <v>7</v>
      </c>
      <c r="R350" s="124" t="s">
        <v>50</v>
      </c>
      <c r="S350" s="212"/>
      <c r="T350" s="213"/>
    </row>
    <row r="351" spans="2:20" s="105" customFormat="1" ht="42.75">
      <c r="B351" s="109">
        <v>343</v>
      </c>
      <c r="C351" s="116">
        <v>103</v>
      </c>
      <c r="D351" s="6" t="s">
        <v>14</v>
      </c>
      <c r="E351" s="33" t="s">
        <v>339</v>
      </c>
      <c r="F351" s="12">
        <v>18204010</v>
      </c>
      <c r="G351" s="133"/>
      <c r="H351" s="126"/>
      <c r="I351" s="171">
        <v>42026</v>
      </c>
      <c r="J351" s="4">
        <v>42034</v>
      </c>
      <c r="K351" s="118">
        <v>12</v>
      </c>
      <c r="L351" s="118">
        <v>1</v>
      </c>
      <c r="M351" s="118"/>
      <c r="N351" s="118"/>
      <c r="O351" s="9" t="s">
        <v>88</v>
      </c>
      <c r="P351" s="3">
        <v>1</v>
      </c>
      <c r="Q351" s="3">
        <v>8</v>
      </c>
      <c r="R351" s="124" t="s">
        <v>50</v>
      </c>
      <c r="S351" s="212"/>
      <c r="T351" s="213"/>
    </row>
    <row r="352" spans="2:20" s="105" customFormat="1" ht="42.75">
      <c r="B352" s="109">
        <v>344</v>
      </c>
      <c r="C352" s="116">
        <v>103</v>
      </c>
      <c r="D352" s="6" t="s">
        <v>14</v>
      </c>
      <c r="E352" s="33" t="s">
        <v>338</v>
      </c>
      <c r="F352" s="12">
        <v>18204011</v>
      </c>
      <c r="G352" s="133"/>
      <c r="H352" s="126"/>
      <c r="I352" s="171">
        <v>42026</v>
      </c>
      <c r="J352" s="4">
        <v>42041</v>
      </c>
      <c r="K352" s="118">
        <v>12</v>
      </c>
      <c r="L352" s="118">
        <v>1</v>
      </c>
      <c r="M352" s="118"/>
      <c r="N352" s="118"/>
      <c r="O352" s="9" t="s">
        <v>88</v>
      </c>
      <c r="P352" s="3">
        <v>1</v>
      </c>
      <c r="Q352" s="3">
        <v>7</v>
      </c>
      <c r="R352" s="124" t="s">
        <v>50</v>
      </c>
      <c r="S352" s="212"/>
      <c r="T352" s="213"/>
    </row>
    <row r="353" spans="2:20" s="105" customFormat="1" ht="42.75">
      <c r="B353" s="109">
        <v>345</v>
      </c>
      <c r="C353" s="116">
        <v>103</v>
      </c>
      <c r="D353" s="6" t="s">
        <v>14</v>
      </c>
      <c r="E353" s="33" t="s">
        <v>340</v>
      </c>
      <c r="F353" s="12">
        <v>18204012</v>
      </c>
      <c r="G353" s="133"/>
      <c r="H353" s="126"/>
      <c r="I353" s="171">
        <v>42030</v>
      </c>
      <c r="J353" s="4">
        <v>42041</v>
      </c>
      <c r="K353" s="118">
        <v>12</v>
      </c>
      <c r="L353" s="118">
        <v>1</v>
      </c>
      <c r="M353" s="118"/>
      <c r="N353" s="118"/>
      <c r="O353" s="9" t="s">
        <v>88</v>
      </c>
      <c r="P353" s="3">
        <v>1</v>
      </c>
      <c r="Q353" s="3">
        <v>5</v>
      </c>
      <c r="R353" s="124" t="s">
        <v>50</v>
      </c>
      <c r="S353" s="212"/>
      <c r="T353" s="213"/>
    </row>
    <row r="354" spans="2:20" s="105" customFormat="1" ht="42.75">
      <c r="B354" s="109">
        <v>346</v>
      </c>
      <c r="C354" s="116">
        <v>103</v>
      </c>
      <c r="D354" s="6" t="s">
        <v>14</v>
      </c>
      <c r="E354" s="33" t="s">
        <v>340</v>
      </c>
      <c r="F354" s="12">
        <v>18204013</v>
      </c>
      <c r="G354" s="133"/>
      <c r="H354" s="126"/>
      <c r="I354" s="171">
        <v>42031</v>
      </c>
      <c r="J354" s="4">
        <v>42030</v>
      </c>
      <c r="K354" s="118">
        <v>12</v>
      </c>
      <c r="L354" s="118">
        <v>1</v>
      </c>
      <c r="M354" s="118"/>
      <c r="N354" s="118"/>
      <c r="O354" s="9" t="s">
        <v>88</v>
      </c>
      <c r="P354" s="3">
        <v>1</v>
      </c>
      <c r="Q354" s="3">
        <v>5</v>
      </c>
      <c r="R354" s="124" t="s">
        <v>50</v>
      </c>
      <c r="S354" s="212"/>
      <c r="T354" s="213"/>
    </row>
    <row r="355" spans="2:20" s="105" customFormat="1" ht="42.75">
      <c r="B355" s="109">
        <v>347</v>
      </c>
      <c r="C355" s="116">
        <v>103</v>
      </c>
      <c r="D355" s="6" t="s">
        <v>14</v>
      </c>
      <c r="E355" s="33" t="s">
        <v>341</v>
      </c>
      <c r="F355" s="12">
        <v>18204015</v>
      </c>
      <c r="G355" s="133"/>
      <c r="H355" s="126"/>
      <c r="I355" s="171">
        <v>42031</v>
      </c>
      <c r="J355" s="4">
        <v>42037</v>
      </c>
      <c r="K355" s="118">
        <v>12</v>
      </c>
      <c r="L355" s="118">
        <v>1</v>
      </c>
      <c r="M355" s="118"/>
      <c r="N355" s="118"/>
      <c r="O355" s="9" t="s">
        <v>88</v>
      </c>
      <c r="P355" s="3">
        <v>1</v>
      </c>
      <c r="Q355" s="3">
        <v>4</v>
      </c>
      <c r="R355" s="124" t="s">
        <v>50</v>
      </c>
      <c r="S355" s="212"/>
      <c r="T355" s="213"/>
    </row>
    <row r="356" spans="2:20" s="105" customFormat="1" ht="42.75">
      <c r="B356" s="109">
        <v>348</v>
      </c>
      <c r="C356" s="116">
        <v>103</v>
      </c>
      <c r="D356" s="6" t="s">
        <v>14</v>
      </c>
      <c r="E356" s="33" t="s">
        <v>194</v>
      </c>
      <c r="F356" s="12">
        <v>18204018</v>
      </c>
      <c r="G356" s="133"/>
      <c r="H356" s="126"/>
      <c r="I356" s="171">
        <v>42032</v>
      </c>
      <c r="J356" s="4">
        <v>42046</v>
      </c>
      <c r="K356" s="118">
        <v>12</v>
      </c>
      <c r="L356" s="118">
        <v>1</v>
      </c>
      <c r="M356" s="118"/>
      <c r="N356" s="118"/>
      <c r="O356" s="9" t="s">
        <v>88</v>
      </c>
      <c r="P356" s="3">
        <v>1</v>
      </c>
      <c r="Q356" s="3">
        <v>7</v>
      </c>
      <c r="R356" s="124" t="s">
        <v>50</v>
      </c>
      <c r="S356" s="212"/>
      <c r="T356" s="213"/>
    </row>
    <row r="357" spans="2:20" s="105" customFormat="1" ht="42.75">
      <c r="B357" s="109">
        <v>349</v>
      </c>
      <c r="C357" s="116">
        <v>103</v>
      </c>
      <c r="D357" s="6" t="s">
        <v>14</v>
      </c>
      <c r="E357" s="33" t="s">
        <v>342</v>
      </c>
      <c r="F357" s="12">
        <v>18204028</v>
      </c>
      <c r="G357" s="133"/>
      <c r="H357" s="126"/>
      <c r="I357" s="171">
        <v>42037</v>
      </c>
      <c r="J357" s="4">
        <v>42044</v>
      </c>
      <c r="K357" s="118">
        <v>12</v>
      </c>
      <c r="L357" s="118">
        <v>1</v>
      </c>
      <c r="M357" s="118"/>
      <c r="N357" s="118"/>
      <c r="O357" s="9" t="s">
        <v>88</v>
      </c>
      <c r="P357" s="3">
        <v>1</v>
      </c>
      <c r="Q357" s="3">
        <v>5</v>
      </c>
      <c r="R357" s="124" t="s">
        <v>50</v>
      </c>
      <c r="S357" s="212"/>
      <c r="T357" s="213"/>
    </row>
    <row r="358" spans="2:20" s="105" customFormat="1" ht="42.75">
      <c r="B358" s="109">
        <v>350</v>
      </c>
      <c r="C358" s="116">
        <v>103</v>
      </c>
      <c r="D358" s="6" t="s">
        <v>14</v>
      </c>
      <c r="E358" s="33" t="s">
        <v>343</v>
      </c>
      <c r="F358" s="12">
        <v>18204029</v>
      </c>
      <c r="G358" s="133"/>
      <c r="H358" s="126"/>
      <c r="I358" s="171">
        <v>42038</v>
      </c>
      <c r="J358" s="4">
        <v>42062</v>
      </c>
      <c r="K358" s="118">
        <v>12</v>
      </c>
      <c r="L358" s="118">
        <v>1</v>
      </c>
      <c r="M358" s="118"/>
      <c r="N358" s="118"/>
      <c r="O358" s="9" t="s">
        <v>88</v>
      </c>
      <c r="P358" s="3">
        <v>1</v>
      </c>
      <c r="Q358" s="3">
        <v>4</v>
      </c>
      <c r="R358" s="124" t="s">
        <v>50</v>
      </c>
      <c r="S358" s="212"/>
      <c r="T358" s="213"/>
    </row>
    <row r="359" spans="2:20" s="105" customFormat="1" ht="42.75">
      <c r="B359" s="109">
        <v>351</v>
      </c>
      <c r="C359" s="116">
        <v>103</v>
      </c>
      <c r="D359" s="6" t="s">
        <v>14</v>
      </c>
      <c r="E359" s="33" t="s">
        <v>344</v>
      </c>
      <c r="F359" s="12">
        <v>18204031</v>
      </c>
      <c r="G359" s="133"/>
      <c r="H359" s="126"/>
      <c r="I359" s="171">
        <v>42038</v>
      </c>
      <c r="J359" s="4">
        <v>42082</v>
      </c>
      <c r="K359" s="118">
        <v>12</v>
      </c>
      <c r="L359" s="118">
        <v>1</v>
      </c>
      <c r="M359" s="118"/>
      <c r="N359" s="118"/>
      <c r="O359" s="9" t="s">
        <v>88</v>
      </c>
      <c r="P359" s="3">
        <v>1</v>
      </c>
      <c r="Q359" s="3">
        <v>29</v>
      </c>
      <c r="R359" s="124" t="s">
        <v>50</v>
      </c>
      <c r="S359" s="212"/>
      <c r="T359" s="213"/>
    </row>
    <row r="360" spans="2:20" s="105" customFormat="1" ht="42.75">
      <c r="B360" s="109">
        <v>352</v>
      </c>
      <c r="C360" s="116">
        <v>103</v>
      </c>
      <c r="D360" s="6" t="s">
        <v>14</v>
      </c>
      <c r="E360" s="33" t="s">
        <v>345</v>
      </c>
      <c r="F360" s="12">
        <v>18204032</v>
      </c>
      <c r="G360" s="133"/>
      <c r="H360" s="126"/>
      <c r="I360" s="171">
        <v>42039</v>
      </c>
      <c r="J360" s="4">
        <v>42031</v>
      </c>
      <c r="K360" s="118">
        <v>12</v>
      </c>
      <c r="L360" s="118">
        <v>1</v>
      </c>
      <c r="M360" s="118"/>
      <c r="N360" s="118"/>
      <c r="O360" s="9" t="s">
        <v>88</v>
      </c>
      <c r="P360" s="3">
        <v>1</v>
      </c>
      <c r="Q360" s="3">
        <v>5</v>
      </c>
      <c r="R360" s="124" t="s">
        <v>50</v>
      </c>
      <c r="S360" s="212"/>
      <c r="T360" s="213"/>
    </row>
    <row r="361" spans="2:20" s="105" customFormat="1" ht="42.75">
      <c r="B361" s="109">
        <v>353</v>
      </c>
      <c r="C361" s="116">
        <v>103</v>
      </c>
      <c r="D361" s="6" t="s">
        <v>14</v>
      </c>
      <c r="E361" s="33" t="s">
        <v>334</v>
      </c>
      <c r="F361" s="12">
        <v>18204034</v>
      </c>
      <c r="G361" s="133"/>
      <c r="H361" s="126"/>
      <c r="I361" s="171">
        <v>42041</v>
      </c>
      <c r="J361" s="4">
        <v>42040</v>
      </c>
      <c r="K361" s="118">
        <v>12</v>
      </c>
      <c r="L361" s="118">
        <v>1</v>
      </c>
      <c r="M361" s="118"/>
      <c r="N361" s="118"/>
      <c r="O361" s="9" t="s">
        <v>88</v>
      </c>
      <c r="P361" s="3">
        <v>1</v>
      </c>
      <c r="Q361" s="3">
        <v>4</v>
      </c>
      <c r="R361" s="124" t="s">
        <v>50</v>
      </c>
      <c r="S361" s="212"/>
      <c r="T361" s="213"/>
    </row>
    <row r="362" spans="2:20" s="105" customFormat="1" ht="42.75">
      <c r="B362" s="109">
        <v>354</v>
      </c>
      <c r="C362" s="116">
        <v>103</v>
      </c>
      <c r="D362" s="6" t="s">
        <v>14</v>
      </c>
      <c r="E362" s="33" t="s">
        <v>346</v>
      </c>
      <c r="F362" s="12">
        <v>18204036</v>
      </c>
      <c r="G362" s="133"/>
      <c r="H362" s="126"/>
      <c r="I362" s="171">
        <v>42041</v>
      </c>
      <c r="J362" s="4">
        <v>42054</v>
      </c>
      <c r="K362" s="118">
        <v>12</v>
      </c>
      <c r="L362" s="118">
        <v>1</v>
      </c>
      <c r="M362" s="118"/>
      <c r="N362" s="118"/>
      <c r="O362" s="9" t="s">
        <v>88</v>
      </c>
      <c r="P362" s="3">
        <v>1</v>
      </c>
      <c r="Q362" s="3">
        <v>6</v>
      </c>
      <c r="R362" s="124" t="s">
        <v>50</v>
      </c>
      <c r="S362" s="212"/>
      <c r="T362" s="213"/>
    </row>
    <row r="363" spans="2:20" s="105" customFormat="1" ht="42.75">
      <c r="B363" s="109">
        <v>355</v>
      </c>
      <c r="C363" s="116">
        <v>103</v>
      </c>
      <c r="D363" s="6" t="s">
        <v>14</v>
      </c>
      <c r="E363" s="33" t="s">
        <v>347</v>
      </c>
      <c r="F363" s="12">
        <v>18204038</v>
      </c>
      <c r="G363" s="133"/>
      <c r="H363" s="126"/>
      <c r="I363" s="171">
        <v>42041</v>
      </c>
      <c r="J363" s="4">
        <v>42065</v>
      </c>
      <c r="K363" s="118">
        <v>12</v>
      </c>
      <c r="L363" s="118">
        <v>1</v>
      </c>
      <c r="M363" s="118"/>
      <c r="N363" s="118"/>
      <c r="O363" s="9" t="s">
        <v>88</v>
      </c>
      <c r="P363" s="3">
        <v>1</v>
      </c>
      <c r="Q363" s="3">
        <v>12</v>
      </c>
      <c r="R363" s="124" t="s">
        <v>50</v>
      </c>
      <c r="S363" s="212"/>
      <c r="T363" s="213"/>
    </row>
    <row r="364" spans="2:20" s="105" customFormat="1" ht="42.75">
      <c r="B364" s="109">
        <v>356</v>
      </c>
      <c r="C364" s="116">
        <v>103</v>
      </c>
      <c r="D364" s="6" t="s">
        <v>14</v>
      </c>
      <c r="E364" s="33" t="s">
        <v>348</v>
      </c>
      <c r="F364" s="12">
        <v>18204040</v>
      </c>
      <c r="G364" s="133"/>
      <c r="H364" s="126"/>
      <c r="I364" s="171">
        <v>42045</v>
      </c>
      <c r="J364" s="4">
        <v>42045</v>
      </c>
      <c r="K364" s="118">
        <v>12</v>
      </c>
      <c r="L364" s="118">
        <v>1</v>
      </c>
      <c r="M364" s="118"/>
      <c r="N364" s="118"/>
      <c r="O364" s="9" t="s">
        <v>88</v>
      </c>
      <c r="P364" s="3">
        <v>1</v>
      </c>
      <c r="Q364" s="3">
        <v>5</v>
      </c>
      <c r="R364" s="124" t="s">
        <v>50</v>
      </c>
      <c r="S364" s="212"/>
      <c r="T364" s="213"/>
    </row>
    <row r="365" spans="2:20" s="105" customFormat="1" ht="42.75">
      <c r="B365" s="109">
        <v>357</v>
      </c>
      <c r="C365" s="116">
        <v>103</v>
      </c>
      <c r="D365" s="6" t="s">
        <v>14</v>
      </c>
      <c r="E365" s="33" t="s">
        <v>338</v>
      </c>
      <c r="F365" s="12">
        <v>18204041</v>
      </c>
      <c r="G365" s="133"/>
      <c r="H365" s="126"/>
      <c r="I365" s="171">
        <v>42045</v>
      </c>
      <c r="J365" s="4">
        <v>42061</v>
      </c>
      <c r="K365" s="118">
        <v>12</v>
      </c>
      <c r="L365" s="118">
        <v>1</v>
      </c>
      <c r="M365" s="118"/>
      <c r="N365" s="118"/>
      <c r="O365" s="9" t="s">
        <v>88</v>
      </c>
      <c r="P365" s="3">
        <v>1</v>
      </c>
      <c r="Q365" s="3">
        <v>8</v>
      </c>
      <c r="R365" s="124" t="s">
        <v>50</v>
      </c>
      <c r="S365" s="212"/>
      <c r="T365" s="213"/>
    </row>
    <row r="366" spans="2:20" s="105" customFormat="1" ht="42.75">
      <c r="B366" s="109">
        <v>358</v>
      </c>
      <c r="C366" s="116">
        <v>103</v>
      </c>
      <c r="D366" s="6" t="s">
        <v>14</v>
      </c>
      <c r="E366" s="33" t="s">
        <v>349</v>
      </c>
      <c r="F366" s="12">
        <v>18204042</v>
      </c>
      <c r="G366" s="133"/>
      <c r="H366" s="126"/>
      <c r="I366" s="171">
        <v>42045</v>
      </c>
      <c r="J366" s="4">
        <v>42047</v>
      </c>
      <c r="K366" s="118">
        <v>12</v>
      </c>
      <c r="L366" s="118">
        <v>1</v>
      </c>
      <c r="M366" s="118"/>
      <c r="N366" s="118"/>
      <c r="O366" s="9" t="s">
        <v>88</v>
      </c>
      <c r="P366" s="3">
        <v>1</v>
      </c>
      <c r="Q366" s="3">
        <v>5</v>
      </c>
      <c r="R366" s="124" t="s">
        <v>50</v>
      </c>
      <c r="S366" s="212"/>
      <c r="T366" s="213"/>
    </row>
    <row r="367" spans="2:20" s="105" customFormat="1" ht="42.75">
      <c r="B367" s="109">
        <v>359</v>
      </c>
      <c r="C367" s="116">
        <v>103</v>
      </c>
      <c r="D367" s="6" t="s">
        <v>14</v>
      </c>
      <c r="E367" s="33" t="s">
        <v>350</v>
      </c>
      <c r="F367" s="12">
        <v>18204043</v>
      </c>
      <c r="G367" s="133"/>
      <c r="H367" s="126"/>
      <c r="I367" s="171">
        <v>42046</v>
      </c>
      <c r="J367" s="4">
        <v>42046</v>
      </c>
      <c r="K367" s="118">
        <v>12</v>
      </c>
      <c r="L367" s="118">
        <v>1</v>
      </c>
      <c r="M367" s="118"/>
      <c r="N367" s="118"/>
      <c r="O367" s="9" t="s">
        <v>88</v>
      </c>
      <c r="P367" s="3">
        <v>1</v>
      </c>
      <c r="Q367" s="3">
        <v>4</v>
      </c>
      <c r="R367" s="124" t="s">
        <v>50</v>
      </c>
      <c r="S367" s="212"/>
      <c r="T367" s="213"/>
    </row>
    <row r="368" spans="2:20" s="105" customFormat="1" ht="42.75">
      <c r="B368" s="109">
        <v>360</v>
      </c>
      <c r="C368" s="116">
        <v>103</v>
      </c>
      <c r="D368" s="6" t="s">
        <v>14</v>
      </c>
      <c r="E368" s="33" t="s">
        <v>215</v>
      </c>
      <c r="F368" s="12">
        <v>18204044</v>
      </c>
      <c r="G368" s="133"/>
      <c r="H368" s="126"/>
      <c r="I368" s="171">
        <v>42046</v>
      </c>
      <c r="J368" s="4">
        <v>42048</v>
      </c>
      <c r="K368" s="118">
        <v>12</v>
      </c>
      <c r="L368" s="118">
        <v>1</v>
      </c>
      <c r="M368" s="118"/>
      <c r="N368" s="118"/>
      <c r="O368" s="9" t="s">
        <v>88</v>
      </c>
      <c r="P368" s="3">
        <v>1</v>
      </c>
      <c r="Q368" s="3">
        <v>5</v>
      </c>
      <c r="R368" s="124" t="s">
        <v>50</v>
      </c>
      <c r="S368" s="212"/>
      <c r="T368" s="213"/>
    </row>
    <row r="369" spans="2:20" s="105" customFormat="1" ht="42.75">
      <c r="B369" s="109">
        <v>361</v>
      </c>
      <c r="C369" s="116">
        <v>103</v>
      </c>
      <c r="D369" s="6" t="s">
        <v>14</v>
      </c>
      <c r="E369" s="33" t="s">
        <v>215</v>
      </c>
      <c r="F369" s="12">
        <v>18204045</v>
      </c>
      <c r="G369" s="133"/>
      <c r="H369" s="126"/>
      <c r="I369" s="171">
        <v>42046</v>
      </c>
      <c r="J369" s="4">
        <v>42048</v>
      </c>
      <c r="K369" s="118">
        <v>12</v>
      </c>
      <c r="L369" s="118">
        <v>1</v>
      </c>
      <c r="M369" s="118"/>
      <c r="N369" s="118"/>
      <c r="O369" s="9" t="s">
        <v>88</v>
      </c>
      <c r="P369" s="3">
        <v>1</v>
      </c>
      <c r="Q369" s="3">
        <v>5</v>
      </c>
      <c r="R369" s="124" t="s">
        <v>50</v>
      </c>
      <c r="S369" s="212"/>
      <c r="T369" s="213"/>
    </row>
    <row r="370" spans="2:20" s="105" customFormat="1" ht="42.75">
      <c r="B370" s="109">
        <v>362</v>
      </c>
      <c r="C370" s="116">
        <v>103</v>
      </c>
      <c r="D370" s="6" t="s">
        <v>14</v>
      </c>
      <c r="E370" s="33" t="s">
        <v>215</v>
      </c>
      <c r="F370" s="12">
        <v>18204046</v>
      </c>
      <c r="G370" s="133"/>
      <c r="H370" s="126"/>
      <c r="I370" s="171">
        <v>42046</v>
      </c>
      <c r="J370" s="4">
        <v>42065</v>
      </c>
      <c r="K370" s="118">
        <v>12</v>
      </c>
      <c r="L370" s="118">
        <v>1</v>
      </c>
      <c r="M370" s="118"/>
      <c r="N370" s="118"/>
      <c r="O370" s="9" t="s">
        <v>88</v>
      </c>
      <c r="P370" s="3">
        <v>1</v>
      </c>
      <c r="Q370" s="3">
        <v>10</v>
      </c>
      <c r="R370" s="124" t="s">
        <v>50</v>
      </c>
      <c r="S370" s="212"/>
      <c r="T370" s="213"/>
    </row>
    <row r="371" spans="2:20" s="105" customFormat="1" ht="42.75">
      <c r="B371" s="109">
        <v>363</v>
      </c>
      <c r="C371" s="116">
        <v>103</v>
      </c>
      <c r="D371" s="6" t="s">
        <v>14</v>
      </c>
      <c r="E371" s="33" t="s">
        <v>351</v>
      </c>
      <c r="F371" s="12">
        <v>18204083</v>
      </c>
      <c r="G371" s="133"/>
      <c r="H371" s="126"/>
      <c r="I371" s="171">
        <v>42047</v>
      </c>
      <c r="J371" s="4">
        <v>42047</v>
      </c>
      <c r="K371" s="118">
        <v>12</v>
      </c>
      <c r="L371" s="118">
        <v>1</v>
      </c>
      <c r="M371" s="118"/>
      <c r="N371" s="118"/>
      <c r="O371" s="9" t="s">
        <v>88</v>
      </c>
      <c r="P371" s="3">
        <v>1</v>
      </c>
      <c r="Q371" s="3">
        <v>4</v>
      </c>
      <c r="R371" s="124" t="s">
        <v>50</v>
      </c>
      <c r="S371" s="212"/>
      <c r="T371" s="213"/>
    </row>
    <row r="372" spans="2:20" s="105" customFormat="1" ht="42.75">
      <c r="B372" s="109">
        <v>364</v>
      </c>
      <c r="C372" s="116">
        <v>103</v>
      </c>
      <c r="D372" s="6" t="s">
        <v>14</v>
      </c>
      <c r="E372" s="33" t="s">
        <v>349</v>
      </c>
      <c r="F372" s="12">
        <v>18204090</v>
      </c>
      <c r="G372" s="133"/>
      <c r="H372" s="126"/>
      <c r="I372" s="171">
        <v>42048</v>
      </c>
      <c r="J372" s="4">
        <v>42058</v>
      </c>
      <c r="K372" s="118">
        <v>12</v>
      </c>
      <c r="L372" s="118">
        <v>2</v>
      </c>
      <c r="M372" s="118"/>
      <c r="N372" s="118"/>
      <c r="O372" s="9" t="s">
        <v>88</v>
      </c>
      <c r="P372" s="3">
        <v>1</v>
      </c>
      <c r="Q372" s="3">
        <v>6</v>
      </c>
      <c r="R372" s="124" t="s">
        <v>50</v>
      </c>
      <c r="S372" s="212"/>
      <c r="T372" s="213"/>
    </row>
    <row r="373" spans="2:20" s="105" customFormat="1" ht="42.75">
      <c r="B373" s="109">
        <v>365</v>
      </c>
      <c r="C373" s="116">
        <v>103</v>
      </c>
      <c r="D373" s="6" t="s">
        <v>14</v>
      </c>
      <c r="E373" s="33" t="s">
        <v>352</v>
      </c>
      <c r="F373" s="12">
        <v>18204091</v>
      </c>
      <c r="G373" s="133"/>
      <c r="H373" s="126"/>
      <c r="I373" s="171">
        <v>42048</v>
      </c>
      <c r="J373" s="4">
        <v>42060</v>
      </c>
      <c r="K373" s="118">
        <v>12</v>
      </c>
      <c r="L373" s="118">
        <v>2</v>
      </c>
      <c r="M373" s="118"/>
      <c r="N373" s="118"/>
      <c r="O373" s="9" t="s">
        <v>88</v>
      </c>
      <c r="P373" s="3">
        <v>1</v>
      </c>
      <c r="Q373" s="3">
        <v>8</v>
      </c>
      <c r="R373" s="124" t="s">
        <v>50</v>
      </c>
      <c r="S373" s="212"/>
      <c r="T373" s="213"/>
    </row>
    <row r="374" spans="2:20" s="105" customFormat="1" ht="42.75">
      <c r="B374" s="109">
        <v>366</v>
      </c>
      <c r="C374" s="116">
        <v>103</v>
      </c>
      <c r="D374" s="6" t="s">
        <v>14</v>
      </c>
      <c r="E374" s="33" t="s">
        <v>353</v>
      </c>
      <c r="F374" s="12">
        <v>18204093</v>
      </c>
      <c r="G374" s="133"/>
      <c r="H374" s="126"/>
      <c r="I374" s="171">
        <v>42051</v>
      </c>
      <c r="J374" s="4">
        <v>42061</v>
      </c>
      <c r="K374" s="118">
        <v>12</v>
      </c>
      <c r="L374" s="118">
        <v>2</v>
      </c>
      <c r="M374" s="118"/>
      <c r="N374" s="118"/>
      <c r="O374" s="9" t="s">
        <v>88</v>
      </c>
      <c r="P374" s="3">
        <v>1</v>
      </c>
      <c r="Q374" s="3">
        <v>7</v>
      </c>
      <c r="R374" s="124" t="s">
        <v>50</v>
      </c>
      <c r="S374" s="212"/>
      <c r="T374" s="213"/>
    </row>
    <row r="375" spans="2:20" s="105" customFormat="1" ht="42.75">
      <c r="B375" s="109">
        <v>367</v>
      </c>
      <c r="C375" s="116">
        <v>103</v>
      </c>
      <c r="D375" s="6" t="s">
        <v>14</v>
      </c>
      <c r="E375" s="33" t="s">
        <v>354</v>
      </c>
      <c r="F375" s="12">
        <v>18204095</v>
      </c>
      <c r="G375" s="133"/>
      <c r="H375" s="126"/>
      <c r="I375" s="171">
        <v>42051</v>
      </c>
      <c r="J375" s="4">
        <v>42051</v>
      </c>
      <c r="K375" s="118">
        <v>12</v>
      </c>
      <c r="L375" s="118">
        <v>2</v>
      </c>
      <c r="M375" s="118"/>
      <c r="N375" s="118"/>
      <c r="O375" s="9" t="s">
        <v>88</v>
      </c>
      <c r="P375" s="3">
        <v>1</v>
      </c>
      <c r="Q375" s="3">
        <v>5</v>
      </c>
      <c r="R375" s="124" t="s">
        <v>50</v>
      </c>
      <c r="S375" s="212"/>
      <c r="T375" s="213"/>
    </row>
    <row r="376" spans="2:20" s="105" customFormat="1" ht="42.75">
      <c r="B376" s="109">
        <v>368</v>
      </c>
      <c r="C376" s="116">
        <v>103</v>
      </c>
      <c r="D376" s="6" t="s">
        <v>14</v>
      </c>
      <c r="E376" s="33" t="s">
        <v>355</v>
      </c>
      <c r="F376" s="12">
        <v>18204096</v>
      </c>
      <c r="G376" s="133"/>
      <c r="H376" s="126"/>
      <c r="I376" s="171">
        <v>42051</v>
      </c>
      <c r="J376" s="4">
        <v>42051</v>
      </c>
      <c r="K376" s="118">
        <v>12</v>
      </c>
      <c r="L376" s="118">
        <v>2</v>
      </c>
      <c r="M376" s="118"/>
      <c r="N376" s="118"/>
      <c r="O376" s="9" t="s">
        <v>88</v>
      </c>
      <c r="P376" s="3">
        <v>1</v>
      </c>
      <c r="Q376" s="3">
        <v>5</v>
      </c>
      <c r="R376" s="124" t="s">
        <v>50</v>
      </c>
      <c r="S376" s="212"/>
      <c r="T376" s="213"/>
    </row>
    <row r="377" spans="2:20" s="105" customFormat="1" ht="42.75">
      <c r="B377" s="109">
        <v>369</v>
      </c>
      <c r="C377" s="116">
        <v>103</v>
      </c>
      <c r="D377" s="6" t="s">
        <v>14</v>
      </c>
      <c r="E377" s="33" t="s">
        <v>356</v>
      </c>
      <c r="F377" s="12">
        <v>18204097</v>
      </c>
      <c r="G377" s="133"/>
      <c r="H377" s="126"/>
      <c r="I377" s="171">
        <v>42051</v>
      </c>
      <c r="J377" s="4">
        <v>42051</v>
      </c>
      <c r="K377" s="118">
        <v>12</v>
      </c>
      <c r="L377" s="118">
        <v>2</v>
      </c>
      <c r="M377" s="118"/>
      <c r="N377" s="118"/>
      <c r="O377" s="9" t="s">
        <v>88</v>
      </c>
      <c r="P377" s="3">
        <v>1</v>
      </c>
      <c r="Q377" s="3">
        <v>5</v>
      </c>
      <c r="R377" s="124" t="s">
        <v>50</v>
      </c>
      <c r="S377" s="212"/>
      <c r="T377" s="213"/>
    </row>
    <row r="378" spans="2:20" s="105" customFormat="1" ht="42.75">
      <c r="B378" s="109">
        <v>370</v>
      </c>
      <c r="C378" s="116">
        <v>103</v>
      </c>
      <c r="D378" s="6" t="s">
        <v>14</v>
      </c>
      <c r="E378" s="33" t="s">
        <v>357</v>
      </c>
      <c r="F378" s="12">
        <v>27806609</v>
      </c>
      <c r="G378" s="133"/>
      <c r="H378" s="126"/>
      <c r="I378" s="171">
        <v>42051</v>
      </c>
      <c r="J378" s="4">
        <v>42062</v>
      </c>
      <c r="K378" s="118">
        <v>12</v>
      </c>
      <c r="L378" s="118">
        <v>2</v>
      </c>
      <c r="M378" s="118"/>
      <c r="N378" s="118"/>
      <c r="O378" s="9" t="s">
        <v>88</v>
      </c>
      <c r="P378" s="3">
        <v>1</v>
      </c>
      <c r="Q378" s="3">
        <v>11</v>
      </c>
      <c r="R378" s="124" t="s">
        <v>50</v>
      </c>
      <c r="S378" s="212"/>
      <c r="T378" s="213"/>
    </row>
    <row r="379" spans="2:20" s="105" customFormat="1" ht="42.75">
      <c r="B379" s="109">
        <v>371</v>
      </c>
      <c r="C379" s="116">
        <v>103</v>
      </c>
      <c r="D379" s="6" t="s">
        <v>14</v>
      </c>
      <c r="E379" s="33" t="s">
        <v>358</v>
      </c>
      <c r="F379" s="12">
        <v>18204103</v>
      </c>
      <c r="G379" s="133"/>
      <c r="H379" s="126"/>
      <c r="I379" s="171">
        <v>42052</v>
      </c>
      <c r="J379" s="4">
        <v>42067</v>
      </c>
      <c r="K379" s="118">
        <v>12</v>
      </c>
      <c r="L379" s="118">
        <v>2</v>
      </c>
      <c r="M379" s="118"/>
      <c r="N379" s="118"/>
      <c r="O379" s="9" t="s">
        <v>88</v>
      </c>
      <c r="P379" s="3">
        <v>1</v>
      </c>
      <c r="Q379" s="3">
        <v>5</v>
      </c>
      <c r="R379" s="124" t="s">
        <v>50</v>
      </c>
      <c r="S379" s="212"/>
      <c r="T379" s="213"/>
    </row>
    <row r="380" spans="2:20" s="105" customFormat="1" ht="42.75">
      <c r="B380" s="109">
        <v>372</v>
      </c>
      <c r="C380" s="116">
        <v>103</v>
      </c>
      <c r="D380" s="6" t="s">
        <v>14</v>
      </c>
      <c r="E380" s="33" t="s">
        <v>359</v>
      </c>
      <c r="F380" s="12">
        <v>18204104</v>
      </c>
      <c r="G380" s="133"/>
      <c r="H380" s="126"/>
      <c r="I380" s="171">
        <v>42052</v>
      </c>
      <c r="J380" s="4">
        <v>42059</v>
      </c>
      <c r="K380" s="118">
        <v>12</v>
      </c>
      <c r="L380" s="118">
        <v>2</v>
      </c>
      <c r="M380" s="118"/>
      <c r="N380" s="118"/>
      <c r="O380" s="9" t="s">
        <v>88</v>
      </c>
      <c r="P380" s="3">
        <v>1</v>
      </c>
      <c r="Q380" s="3">
        <v>10</v>
      </c>
      <c r="R380" s="124" t="s">
        <v>50</v>
      </c>
      <c r="S380" s="212"/>
      <c r="T380" s="213"/>
    </row>
    <row r="381" spans="2:20" s="105" customFormat="1" ht="42.75">
      <c r="B381" s="109">
        <v>373</v>
      </c>
      <c r="C381" s="116">
        <v>103</v>
      </c>
      <c r="D381" s="6" t="s">
        <v>14</v>
      </c>
      <c r="E381" s="33" t="s">
        <v>349</v>
      </c>
      <c r="F381" s="12">
        <v>18204105</v>
      </c>
      <c r="G381" s="133"/>
      <c r="H381" s="126"/>
      <c r="I381" s="171">
        <v>42052</v>
      </c>
      <c r="J381" s="4">
        <v>42052</v>
      </c>
      <c r="K381" s="118">
        <v>12</v>
      </c>
      <c r="L381" s="118">
        <v>2</v>
      </c>
      <c r="M381" s="118"/>
      <c r="N381" s="118"/>
      <c r="O381" s="9" t="s">
        <v>88</v>
      </c>
      <c r="P381" s="3">
        <v>1</v>
      </c>
      <c r="Q381" s="3">
        <v>7</v>
      </c>
      <c r="R381" s="124" t="s">
        <v>50</v>
      </c>
      <c r="S381" s="212"/>
      <c r="T381" s="213"/>
    </row>
    <row r="382" spans="2:20" s="105" customFormat="1" ht="42.75">
      <c r="B382" s="109">
        <v>374</v>
      </c>
      <c r="C382" s="116">
        <v>103</v>
      </c>
      <c r="D382" s="6" t="s">
        <v>14</v>
      </c>
      <c r="E382" s="33" t="s">
        <v>352</v>
      </c>
      <c r="F382" s="12">
        <v>18204106</v>
      </c>
      <c r="G382" s="133"/>
      <c r="H382" s="126"/>
      <c r="I382" s="171">
        <v>42052</v>
      </c>
      <c r="J382" s="4">
        <v>42052</v>
      </c>
      <c r="K382" s="118">
        <v>12</v>
      </c>
      <c r="L382" s="118">
        <v>2</v>
      </c>
      <c r="M382" s="118"/>
      <c r="N382" s="118"/>
      <c r="O382" s="9" t="s">
        <v>88</v>
      </c>
      <c r="P382" s="3">
        <v>1</v>
      </c>
      <c r="Q382" s="3">
        <v>6</v>
      </c>
      <c r="R382" s="124" t="s">
        <v>50</v>
      </c>
      <c r="S382" s="212"/>
      <c r="T382" s="213"/>
    </row>
    <row r="383" spans="2:20" s="105" customFormat="1" ht="42.75">
      <c r="B383" s="109">
        <v>375</v>
      </c>
      <c r="C383" s="116">
        <v>103</v>
      </c>
      <c r="D383" s="6" t="s">
        <v>14</v>
      </c>
      <c r="E383" s="33" t="s">
        <v>360</v>
      </c>
      <c r="F383" s="12">
        <v>18204107</v>
      </c>
      <c r="G383" s="133"/>
      <c r="H383" s="126"/>
      <c r="I383" s="171">
        <v>42053</v>
      </c>
      <c r="J383" s="4">
        <v>42053</v>
      </c>
      <c r="K383" s="118">
        <v>12</v>
      </c>
      <c r="L383" s="118">
        <v>2</v>
      </c>
      <c r="M383" s="118"/>
      <c r="N383" s="118"/>
      <c r="O383" s="9" t="s">
        <v>88</v>
      </c>
      <c r="P383" s="3">
        <v>1</v>
      </c>
      <c r="Q383" s="3">
        <v>4</v>
      </c>
      <c r="R383" s="124" t="s">
        <v>50</v>
      </c>
      <c r="S383" s="212"/>
      <c r="T383" s="213"/>
    </row>
    <row r="384" spans="2:20" s="105" customFormat="1" ht="42.75">
      <c r="B384" s="109">
        <v>376</v>
      </c>
      <c r="C384" s="116">
        <v>103</v>
      </c>
      <c r="D384" s="6" t="s">
        <v>14</v>
      </c>
      <c r="E384" s="33" t="s">
        <v>360</v>
      </c>
      <c r="F384" s="12">
        <v>18204108</v>
      </c>
      <c r="G384" s="133"/>
      <c r="H384" s="126"/>
      <c r="I384" s="171">
        <v>42053</v>
      </c>
      <c r="J384" s="4">
        <v>42053</v>
      </c>
      <c r="K384" s="118">
        <v>12</v>
      </c>
      <c r="L384" s="118">
        <v>2</v>
      </c>
      <c r="M384" s="118"/>
      <c r="N384" s="118"/>
      <c r="O384" s="9" t="s">
        <v>88</v>
      </c>
      <c r="P384" s="3">
        <v>1</v>
      </c>
      <c r="Q384" s="3">
        <v>4</v>
      </c>
      <c r="R384" s="124" t="s">
        <v>50</v>
      </c>
      <c r="S384" s="212"/>
      <c r="T384" s="213"/>
    </row>
    <row r="385" spans="2:20" s="105" customFormat="1" ht="42.75">
      <c r="B385" s="109">
        <v>377</v>
      </c>
      <c r="C385" s="116">
        <v>103</v>
      </c>
      <c r="D385" s="6" t="s">
        <v>14</v>
      </c>
      <c r="E385" s="33" t="s">
        <v>360</v>
      </c>
      <c r="F385" s="12">
        <v>18204110</v>
      </c>
      <c r="G385" s="133"/>
      <c r="H385" s="126"/>
      <c r="I385" s="171">
        <v>42053</v>
      </c>
      <c r="J385" s="4">
        <v>42053</v>
      </c>
      <c r="K385" s="118">
        <v>12</v>
      </c>
      <c r="L385" s="118">
        <v>2</v>
      </c>
      <c r="M385" s="118"/>
      <c r="N385" s="118"/>
      <c r="O385" s="9" t="s">
        <v>88</v>
      </c>
      <c r="P385" s="3">
        <v>1</v>
      </c>
      <c r="Q385" s="3">
        <v>4</v>
      </c>
      <c r="R385" s="124" t="s">
        <v>50</v>
      </c>
      <c r="S385" s="212"/>
      <c r="T385" s="213"/>
    </row>
    <row r="386" spans="2:20" s="105" customFormat="1" ht="42.75">
      <c r="B386" s="109">
        <v>378</v>
      </c>
      <c r="C386" s="116">
        <v>103</v>
      </c>
      <c r="D386" s="6" t="s">
        <v>14</v>
      </c>
      <c r="E386" s="33" t="s">
        <v>360</v>
      </c>
      <c r="F386" s="12">
        <v>18204111</v>
      </c>
      <c r="G386" s="133"/>
      <c r="H386" s="126"/>
      <c r="I386" s="171">
        <v>42053</v>
      </c>
      <c r="J386" s="4">
        <v>42053</v>
      </c>
      <c r="K386" s="118">
        <v>12</v>
      </c>
      <c r="L386" s="118">
        <v>2</v>
      </c>
      <c r="M386" s="118"/>
      <c r="N386" s="118"/>
      <c r="O386" s="9" t="s">
        <v>88</v>
      </c>
      <c r="P386" s="3">
        <v>1</v>
      </c>
      <c r="Q386" s="3">
        <v>4</v>
      </c>
      <c r="R386" s="124" t="s">
        <v>50</v>
      </c>
      <c r="S386" s="212"/>
      <c r="T386" s="213"/>
    </row>
    <row r="387" spans="2:20" s="105" customFormat="1" ht="42.75">
      <c r="B387" s="109">
        <v>379</v>
      </c>
      <c r="C387" s="116">
        <v>103</v>
      </c>
      <c r="D387" s="6" t="s">
        <v>14</v>
      </c>
      <c r="E387" s="33" t="s">
        <v>361</v>
      </c>
      <c r="F387" s="12">
        <v>18204112</v>
      </c>
      <c r="G387" s="133"/>
      <c r="H387" s="126"/>
      <c r="I387" s="171">
        <v>42053</v>
      </c>
      <c r="J387" s="4">
        <v>42053</v>
      </c>
      <c r="K387" s="118">
        <v>12</v>
      </c>
      <c r="L387" s="118">
        <v>2</v>
      </c>
      <c r="M387" s="118"/>
      <c r="N387" s="118"/>
      <c r="O387" s="9" t="s">
        <v>88</v>
      </c>
      <c r="P387" s="3">
        <v>1</v>
      </c>
      <c r="Q387" s="3">
        <v>10</v>
      </c>
      <c r="R387" s="124" t="s">
        <v>50</v>
      </c>
      <c r="S387" s="212"/>
      <c r="T387" s="213"/>
    </row>
    <row r="388" spans="2:20" s="105" customFormat="1" ht="42.75">
      <c r="B388" s="109">
        <v>380</v>
      </c>
      <c r="C388" s="116">
        <v>103</v>
      </c>
      <c r="D388" s="6" t="s">
        <v>14</v>
      </c>
      <c r="E388" s="33" t="s">
        <v>362</v>
      </c>
      <c r="F388" s="12">
        <v>18204113</v>
      </c>
      <c r="G388" s="133"/>
      <c r="H388" s="126"/>
      <c r="I388" s="171">
        <v>42053</v>
      </c>
      <c r="J388" s="4">
        <v>42060</v>
      </c>
      <c r="K388" s="118">
        <v>12</v>
      </c>
      <c r="L388" s="118">
        <v>2</v>
      </c>
      <c r="M388" s="118"/>
      <c r="N388" s="118"/>
      <c r="O388" s="9" t="s">
        <v>88</v>
      </c>
      <c r="P388" s="3">
        <v>1</v>
      </c>
      <c r="Q388" s="3">
        <v>4</v>
      </c>
      <c r="R388" s="124" t="s">
        <v>50</v>
      </c>
      <c r="S388" s="212"/>
      <c r="T388" s="213"/>
    </row>
    <row r="389" spans="2:20" s="105" customFormat="1" ht="42.75">
      <c r="B389" s="109">
        <v>381</v>
      </c>
      <c r="C389" s="116">
        <v>103</v>
      </c>
      <c r="D389" s="6" t="s">
        <v>14</v>
      </c>
      <c r="E389" s="33" t="s">
        <v>363</v>
      </c>
      <c r="F389" s="12">
        <v>18204115</v>
      </c>
      <c r="G389" s="133"/>
      <c r="H389" s="126"/>
      <c r="I389" s="171">
        <v>42054</v>
      </c>
      <c r="J389" s="4">
        <v>42059</v>
      </c>
      <c r="K389" s="118">
        <v>12</v>
      </c>
      <c r="L389" s="118">
        <v>2</v>
      </c>
      <c r="M389" s="118"/>
      <c r="N389" s="118"/>
      <c r="O389" s="9" t="s">
        <v>88</v>
      </c>
      <c r="P389" s="3">
        <v>1</v>
      </c>
      <c r="Q389" s="3">
        <v>6</v>
      </c>
      <c r="R389" s="124" t="s">
        <v>50</v>
      </c>
      <c r="S389" s="212"/>
      <c r="T389" s="213"/>
    </row>
    <row r="390" spans="2:20" s="105" customFormat="1" ht="42.75">
      <c r="B390" s="109">
        <v>382</v>
      </c>
      <c r="C390" s="116">
        <v>103</v>
      </c>
      <c r="D390" s="6" t="s">
        <v>14</v>
      </c>
      <c r="E390" s="33" t="s">
        <v>364</v>
      </c>
      <c r="F390" s="12">
        <v>18204116</v>
      </c>
      <c r="G390" s="133"/>
      <c r="H390" s="126"/>
      <c r="I390" s="171">
        <v>42054</v>
      </c>
      <c r="J390" s="4">
        <v>42054</v>
      </c>
      <c r="K390" s="118">
        <v>12</v>
      </c>
      <c r="L390" s="118">
        <v>2</v>
      </c>
      <c r="M390" s="118"/>
      <c r="N390" s="118"/>
      <c r="O390" s="9" t="s">
        <v>88</v>
      </c>
      <c r="P390" s="3">
        <v>1</v>
      </c>
      <c r="Q390" s="3">
        <v>3</v>
      </c>
      <c r="R390" s="124" t="s">
        <v>50</v>
      </c>
      <c r="S390" s="212"/>
      <c r="T390" s="213"/>
    </row>
    <row r="391" spans="2:20" s="105" customFormat="1" ht="42.75">
      <c r="B391" s="109">
        <v>383</v>
      </c>
      <c r="C391" s="116">
        <v>103</v>
      </c>
      <c r="D391" s="6" t="s">
        <v>14</v>
      </c>
      <c r="E391" s="33" t="s">
        <v>359</v>
      </c>
      <c r="F391" s="12">
        <v>18204117</v>
      </c>
      <c r="G391" s="133"/>
      <c r="H391" s="126"/>
      <c r="I391" s="171">
        <v>42054</v>
      </c>
      <c r="J391" s="4">
        <v>42059</v>
      </c>
      <c r="K391" s="118">
        <v>12</v>
      </c>
      <c r="L391" s="118">
        <v>2</v>
      </c>
      <c r="M391" s="118"/>
      <c r="N391" s="118"/>
      <c r="O391" s="9" t="s">
        <v>88</v>
      </c>
      <c r="P391" s="3">
        <v>1</v>
      </c>
      <c r="Q391" s="3">
        <v>11</v>
      </c>
      <c r="R391" s="124" t="s">
        <v>50</v>
      </c>
      <c r="S391" s="212"/>
      <c r="T391" s="213"/>
    </row>
    <row r="392" spans="2:20" s="105" customFormat="1" ht="42.75">
      <c r="B392" s="109">
        <v>384</v>
      </c>
      <c r="C392" s="116">
        <v>103</v>
      </c>
      <c r="D392" s="6" t="s">
        <v>14</v>
      </c>
      <c r="E392" s="33" t="s">
        <v>222</v>
      </c>
      <c r="F392" s="12">
        <v>18204118</v>
      </c>
      <c r="G392" s="133"/>
      <c r="H392" s="126"/>
      <c r="I392" s="171">
        <v>42058</v>
      </c>
      <c r="J392" s="4">
        <v>42069</v>
      </c>
      <c r="K392" s="118">
        <v>12</v>
      </c>
      <c r="L392" s="118">
        <v>2</v>
      </c>
      <c r="M392" s="118"/>
      <c r="N392" s="118"/>
      <c r="O392" s="9" t="s">
        <v>88</v>
      </c>
      <c r="P392" s="3">
        <v>1</v>
      </c>
      <c r="Q392" s="3">
        <v>10</v>
      </c>
      <c r="R392" s="124" t="s">
        <v>50</v>
      </c>
      <c r="S392" s="212"/>
      <c r="T392" s="213"/>
    </row>
    <row r="393" spans="2:20" s="105" customFormat="1" ht="42.75">
      <c r="B393" s="109">
        <v>385</v>
      </c>
      <c r="C393" s="116">
        <v>103</v>
      </c>
      <c r="D393" s="6" t="s">
        <v>14</v>
      </c>
      <c r="E393" s="33" t="s">
        <v>365</v>
      </c>
      <c r="F393" s="12">
        <v>18204119</v>
      </c>
      <c r="G393" s="133"/>
      <c r="H393" s="126"/>
      <c r="I393" s="171">
        <v>42058</v>
      </c>
      <c r="J393" s="4">
        <v>42065</v>
      </c>
      <c r="K393" s="118">
        <v>12</v>
      </c>
      <c r="L393" s="118">
        <v>2</v>
      </c>
      <c r="M393" s="118"/>
      <c r="N393" s="118"/>
      <c r="O393" s="9" t="s">
        <v>88</v>
      </c>
      <c r="P393" s="3">
        <v>1</v>
      </c>
      <c r="Q393" s="3">
        <v>6</v>
      </c>
      <c r="R393" s="124" t="s">
        <v>50</v>
      </c>
      <c r="S393" s="212"/>
      <c r="T393" s="213"/>
    </row>
    <row r="394" spans="2:20" s="105" customFormat="1" ht="42.75">
      <c r="B394" s="109">
        <v>386</v>
      </c>
      <c r="C394" s="116">
        <v>103</v>
      </c>
      <c r="D394" s="6" t="s">
        <v>14</v>
      </c>
      <c r="E394" s="33" t="s">
        <v>365</v>
      </c>
      <c r="F394" s="12">
        <v>18204120</v>
      </c>
      <c r="G394" s="133"/>
      <c r="H394" s="126"/>
      <c r="I394" s="171">
        <v>42058</v>
      </c>
      <c r="J394" s="4">
        <v>42065</v>
      </c>
      <c r="K394" s="118">
        <v>12</v>
      </c>
      <c r="L394" s="118">
        <v>2</v>
      </c>
      <c r="M394" s="118"/>
      <c r="N394" s="118"/>
      <c r="O394" s="9" t="s">
        <v>88</v>
      </c>
      <c r="P394" s="3">
        <v>1</v>
      </c>
      <c r="Q394" s="3">
        <v>6</v>
      </c>
      <c r="R394" s="124" t="s">
        <v>50</v>
      </c>
      <c r="S394" s="212"/>
      <c r="T394" s="213"/>
    </row>
    <row r="395" spans="2:20" s="105" customFormat="1" ht="42.75">
      <c r="B395" s="109">
        <v>387</v>
      </c>
      <c r="C395" s="116">
        <v>103</v>
      </c>
      <c r="D395" s="6" t="s">
        <v>14</v>
      </c>
      <c r="E395" s="33" t="s">
        <v>366</v>
      </c>
      <c r="F395" s="12">
        <v>18204121</v>
      </c>
      <c r="G395" s="133"/>
      <c r="H395" s="126"/>
      <c r="I395" s="171">
        <v>42058</v>
      </c>
      <c r="J395" s="4">
        <v>42072</v>
      </c>
      <c r="K395" s="118">
        <v>12</v>
      </c>
      <c r="L395" s="118">
        <v>2</v>
      </c>
      <c r="M395" s="118"/>
      <c r="N395" s="118"/>
      <c r="O395" s="9" t="s">
        <v>88</v>
      </c>
      <c r="P395" s="3">
        <v>1</v>
      </c>
      <c r="Q395" s="3">
        <v>3</v>
      </c>
      <c r="R395" s="124" t="s">
        <v>50</v>
      </c>
      <c r="S395" s="212"/>
      <c r="T395" s="213"/>
    </row>
    <row r="396" spans="2:20" s="105" customFormat="1" ht="42.75">
      <c r="B396" s="109">
        <v>388</v>
      </c>
      <c r="C396" s="116">
        <v>103</v>
      </c>
      <c r="D396" s="6" t="s">
        <v>14</v>
      </c>
      <c r="E396" s="33" t="s">
        <v>367</v>
      </c>
      <c r="F396" s="12">
        <v>1760139440</v>
      </c>
      <c r="G396" s="133"/>
      <c r="H396" s="126"/>
      <c r="I396" s="171">
        <v>42058</v>
      </c>
      <c r="J396" s="4">
        <v>42082</v>
      </c>
      <c r="K396" s="118">
        <v>12</v>
      </c>
      <c r="L396" s="118">
        <v>2</v>
      </c>
      <c r="M396" s="118"/>
      <c r="N396" s="118"/>
      <c r="O396" s="9" t="s">
        <v>88</v>
      </c>
      <c r="P396" s="3">
        <v>1</v>
      </c>
      <c r="Q396" s="3">
        <v>7</v>
      </c>
      <c r="R396" s="124" t="s">
        <v>50</v>
      </c>
      <c r="S396" s="212"/>
      <c r="T396" s="213"/>
    </row>
    <row r="397" spans="2:20" s="105" customFormat="1" ht="42.75">
      <c r="B397" s="109">
        <v>389</v>
      </c>
      <c r="C397" s="116">
        <v>103</v>
      </c>
      <c r="D397" s="6" t="s">
        <v>14</v>
      </c>
      <c r="E397" s="33" t="s">
        <v>338</v>
      </c>
      <c r="F397" s="12">
        <v>18204132</v>
      </c>
      <c r="G397" s="133"/>
      <c r="H397" s="126"/>
      <c r="I397" s="171">
        <v>42059</v>
      </c>
      <c r="J397" s="4">
        <v>42058</v>
      </c>
      <c r="K397" s="118">
        <v>12</v>
      </c>
      <c r="L397" s="118">
        <v>2</v>
      </c>
      <c r="M397" s="118"/>
      <c r="N397" s="118"/>
      <c r="O397" s="9" t="s">
        <v>88</v>
      </c>
      <c r="P397" s="3">
        <v>1</v>
      </c>
      <c r="Q397" s="3">
        <v>4</v>
      </c>
      <c r="R397" s="124" t="s">
        <v>50</v>
      </c>
      <c r="S397" s="212"/>
      <c r="T397" s="213"/>
    </row>
    <row r="398" spans="2:20" s="105" customFormat="1" ht="42.75">
      <c r="B398" s="109">
        <v>390</v>
      </c>
      <c r="C398" s="116">
        <v>103</v>
      </c>
      <c r="D398" s="6" t="s">
        <v>14</v>
      </c>
      <c r="E398" s="33" t="s">
        <v>368</v>
      </c>
      <c r="F398" s="12">
        <v>18204134</v>
      </c>
      <c r="G398" s="133"/>
      <c r="H398" s="126"/>
      <c r="I398" s="171">
        <v>42059</v>
      </c>
      <c r="J398" s="4">
        <v>42068</v>
      </c>
      <c r="K398" s="118">
        <v>12</v>
      </c>
      <c r="L398" s="118">
        <v>2</v>
      </c>
      <c r="M398" s="118"/>
      <c r="N398" s="118"/>
      <c r="O398" s="9" t="s">
        <v>88</v>
      </c>
      <c r="P398" s="3">
        <v>1</v>
      </c>
      <c r="Q398" s="3">
        <v>36</v>
      </c>
      <c r="R398" s="124" t="s">
        <v>50</v>
      </c>
      <c r="S398" s="212"/>
      <c r="T398" s="213"/>
    </row>
    <row r="399" spans="2:20" s="105" customFormat="1" ht="42.75">
      <c r="B399" s="109">
        <v>391</v>
      </c>
      <c r="C399" s="116">
        <v>103</v>
      </c>
      <c r="D399" s="6" t="s">
        <v>14</v>
      </c>
      <c r="E399" s="33" t="s">
        <v>369</v>
      </c>
      <c r="F399" s="12">
        <v>18204135</v>
      </c>
      <c r="G399" s="133"/>
      <c r="H399" s="126"/>
      <c r="I399" s="171">
        <v>42060</v>
      </c>
      <c r="J399" s="4">
        <v>42060</v>
      </c>
      <c r="K399" s="118">
        <v>12</v>
      </c>
      <c r="L399" s="118">
        <v>2</v>
      </c>
      <c r="M399" s="118"/>
      <c r="N399" s="118"/>
      <c r="O399" s="9" t="s">
        <v>88</v>
      </c>
      <c r="P399" s="3">
        <v>1</v>
      </c>
      <c r="Q399" s="3">
        <v>3</v>
      </c>
      <c r="R399" s="124" t="s">
        <v>50</v>
      </c>
      <c r="S399" s="212"/>
      <c r="T399" s="213"/>
    </row>
    <row r="400" spans="2:20" s="105" customFormat="1" ht="42.75">
      <c r="B400" s="109">
        <v>392</v>
      </c>
      <c r="C400" s="116">
        <v>103</v>
      </c>
      <c r="D400" s="6" t="s">
        <v>14</v>
      </c>
      <c r="E400" s="33" t="s">
        <v>370</v>
      </c>
      <c r="F400" s="12">
        <v>17809773</v>
      </c>
      <c r="G400" s="133"/>
      <c r="H400" s="126"/>
      <c r="I400" s="171">
        <v>42060</v>
      </c>
      <c r="J400" s="4">
        <v>42081</v>
      </c>
      <c r="K400" s="118">
        <v>12</v>
      </c>
      <c r="L400" s="118">
        <v>3</v>
      </c>
      <c r="M400" s="118"/>
      <c r="N400" s="118"/>
      <c r="O400" s="9" t="s">
        <v>88</v>
      </c>
      <c r="P400" s="3">
        <v>1</v>
      </c>
      <c r="Q400" s="3">
        <v>9</v>
      </c>
      <c r="R400" s="124" t="s">
        <v>50</v>
      </c>
      <c r="S400" s="212"/>
      <c r="T400" s="213"/>
    </row>
    <row r="401" spans="2:20" s="105" customFormat="1" ht="42.75">
      <c r="B401" s="109">
        <v>393</v>
      </c>
      <c r="C401" s="116">
        <v>103</v>
      </c>
      <c r="D401" s="6" t="s">
        <v>14</v>
      </c>
      <c r="E401" s="33" t="s">
        <v>368</v>
      </c>
      <c r="F401" s="12">
        <v>17809776</v>
      </c>
      <c r="G401" s="133"/>
      <c r="H401" s="126"/>
      <c r="I401" s="171">
        <v>42060</v>
      </c>
      <c r="J401" s="4">
        <v>42068</v>
      </c>
      <c r="K401" s="118">
        <v>12</v>
      </c>
      <c r="L401" s="118">
        <v>3</v>
      </c>
      <c r="M401" s="118"/>
      <c r="N401" s="118"/>
      <c r="O401" s="9" t="s">
        <v>88</v>
      </c>
      <c r="P401" s="3">
        <v>1</v>
      </c>
      <c r="Q401" s="3">
        <v>6</v>
      </c>
      <c r="R401" s="124" t="s">
        <v>50</v>
      </c>
      <c r="S401" s="212"/>
      <c r="T401" s="213"/>
    </row>
    <row r="402" spans="2:20" s="105" customFormat="1" ht="42.75">
      <c r="B402" s="109">
        <v>394</v>
      </c>
      <c r="C402" s="116">
        <v>103</v>
      </c>
      <c r="D402" s="6" t="s">
        <v>14</v>
      </c>
      <c r="E402" s="33" t="s">
        <v>371</v>
      </c>
      <c r="F402" s="12">
        <v>18204138</v>
      </c>
      <c r="G402" s="133"/>
      <c r="H402" s="126"/>
      <c r="I402" s="171">
        <v>42060</v>
      </c>
      <c r="J402" s="4">
        <v>42081</v>
      </c>
      <c r="K402" s="118">
        <v>12</v>
      </c>
      <c r="L402" s="118">
        <v>3</v>
      </c>
      <c r="M402" s="118"/>
      <c r="N402" s="118"/>
      <c r="O402" s="9" t="s">
        <v>88</v>
      </c>
      <c r="P402" s="3">
        <v>1</v>
      </c>
      <c r="Q402" s="3">
        <v>9</v>
      </c>
      <c r="R402" s="124" t="s">
        <v>50</v>
      </c>
      <c r="S402" s="212"/>
      <c r="T402" s="213"/>
    </row>
    <row r="403" spans="2:20" s="105" customFormat="1" ht="42.75">
      <c r="B403" s="109">
        <v>395</v>
      </c>
      <c r="C403" s="116">
        <v>103</v>
      </c>
      <c r="D403" s="6" t="s">
        <v>14</v>
      </c>
      <c r="E403" s="33" t="s">
        <v>372</v>
      </c>
      <c r="F403" s="12">
        <v>18204139</v>
      </c>
      <c r="G403" s="133"/>
      <c r="H403" s="126"/>
      <c r="I403" s="171">
        <v>42060</v>
      </c>
      <c r="J403" s="4">
        <v>42060</v>
      </c>
      <c r="K403" s="118">
        <v>12</v>
      </c>
      <c r="L403" s="118">
        <v>3</v>
      </c>
      <c r="M403" s="118"/>
      <c r="N403" s="118"/>
      <c r="O403" s="9" t="s">
        <v>88</v>
      </c>
      <c r="P403" s="3">
        <v>1</v>
      </c>
      <c r="Q403" s="3">
        <v>6</v>
      </c>
      <c r="R403" s="124" t="s">
        <v>50</v>
      </c>
      <c r="S403" s="212"/>
      <c r="T403" s="213"/>
    </row>
    <row r="404" spans="2:20" s="105" customFormat="1" ht="42.75">
      <c r="B404" s="109">
        <v>396</v>
      </c>
      <c r="C404" s="116">
        <v>103</v>
      </c>
      <c r="D404" s="6" t="s">
        <v>14</v>
      </c>
      <c r="E404" s="33" t="s">
        <v>352</v>
      </c>
      <c r="F404" s="12">
        <v>18204140</v>
      </c>
      <c r="G404" s="133"/>
      <c r="H404" s="126"/>
      <c r="I404" s="171">
        <v>42060</v>
      </c>
      <c r="J404" s="4">
        <v>42060</v>
      </c>
      <c r="K404" s="118">
        <v>12</v>
      </c>
      <c r="L404" s="118">
        <v>3</v>
      </c>
      <c r="M404" s="118"/>
      <c r="N404" s="118"/>
      <c r="O404" s="9" t="s">
        <v>88</v>
      </c>
      <c r="P404" s="3">
        <v>1</v>
      </c>
      <c r="Q404" s="3">
        <v>7</v>
      </c>
      <c r="R404" s="124" t="s">
        <v>50</v>
      </c>
      <c r="S404" s="212"/>
      <c r="T404" s="213"/>
    </row>
    <row r="405" spans="2:20" s="105" customFormat="1" ht="42.75">
      <c r="B405" s="109">
        <v>397</v>
      </c>
      <c r="C405" s="116">
        <v>103</v>
      </c>
      <c r="D405" s="6" t="s">
        <v>14</v>
      </c>
      <c r="E405" s="33" t="s">
        <v>352</v>
      </c>
      <c r="F405" s="12">
        <v>18204141</v>
      </c>
      <c r="G405" s="133"/>
      <c r="H405" s="126"/>
      <c r="I405" s="171">
        <v>42060</v>
      </c>
      <c r="J405" s="4">
        <v>42079</v>
      </c>
      <c r="K405" s="118">
        <v>12</v>
      </c>
      <c r="L405" s="118">
        <v>3</v>
      </c>
      <c r="M405" s="118"/>
      <c r="N405" s="118"/>
      <c r="O405" s="9" t="s">
        <v>88</v>
      </c>
      <c r="P405" s="3">
        <v>1</v>
      </c>
      <c r="Q405" s="3">
        <v>5</v>
      </c>
      <c r="R405" s="124" t="s">
        <v>50</v>
      </c>
      <c r="S405" s="212"/>
      <c r="T405" s="213"/>
    </row>
    <row r="406" spans="2:20" s="105" customFormat="1" ht="42.75">
      <c r="B406" s="109">
        <v>398</v>
      </c>
      <c r="C406" s="116">
        <v>103</v>
      </c>
      <c r="D406" s="6" t="s">
        <v>14</v>
      </c>
      <c r="E406" s="33" t="s">
        <v>373</v>
      </c>
      <c r="F406" s="12">
        <v>18204142</v>
      </c>
      <c r="G406" s="133"/>
      <c r="H406" s="126"/>
      <c r="I406" s="171">
        <v>42060</v>
      </c>
      <c r="J406" s="4">
        <v>42082</v>
      </c>
      <c r="K406" s="118">
        <v>12</v>
      </c>
      <c r="L406" s="118">
        <v>3</v>
      </c>
      <c r="M406" s="118"/>
      <c r="N406" s="118"/>
      <c r="O406" s="9" t="s">
        <v>88</v>
      </c>
      <c r="P406" s="3">
        <v>1</v>
      </c>
      <c r="Q406" s="3">
        <v>12</v>
      </c>
      <c r="R406" s="124" t="s">
        <v>50</v>
      </c>
      <c r="S406" s="212"/>
      <c r="T406" s="213"/>
    </row>
    <row r="407" spans="2:20" s="105" customFormat="1" ht="42.75">
      <c r="B407" s="109">
        <v>399</v>
      </c>
      <c r="C407" s="116">
        <v>103</v>
      </c>
      <c r="D407" s="6" t="s">
        <v>14</v>
      </c>
      <c r="E407" s="33" t="s">
        <v>374</v>
      </c>
      <c r="F407" s="12">
        <v>18204144</v>
      </c>
      <c r="G407" s="133"/>
      <c r="H407" s="126"/>
      <c r="I407" s="171">
        <v>42061</v>
      </c>
      <c r="J407" s="4">
        <v>42061</v>
      </c>
      <c r="K407" s="118">
        <v>12</v>
      </c>
      <c r="L407" s="118">
        <v>3</v>
      </c>
      <c r="M407" s="118"/>
      <c r="N407" s="118"/>
      <c r="O407" s="9" t="s">
        <v>88</v>
      </c>
      <c r="P407" s="3">
        <v>1</v>
      </c>
      <c r="Q407" s="3">
        <v>4</v>
      </c>
      <c r="R407" s="124" t="s">
        <v>50</v>
      </c>
      <c r="S407" s="212"/>
      <c r="T407" s="213"/>
    </row>
    <row r="408" spans="2:20" s="105" customFormat="1" ht="42.75">
      <c r="B408" s="109">
        <v>400</v>
      </c>
      <c r="C408" s="116">
        <v>103</v>
      </c>
      <c r="D408" s="6" t="s">
        <v>14</v>
      </c>
      <c r="E408" s="33" t="s">
        <v>375</v>
      </c>
      <c r="F408" s="12">
        <v>18204145</v>
      </c>
      <c r="G408" s="133"/>
      <c r="H408" s="126"/>
      <c r="I408" s="171">
        <v>42065</v>
      </c>
      <c r="J408" s="4">
        <v>42074</v>
      </c>
      <c r="K408" s="118">
        <v>12</v>
      </c>
      <c r="L408" s="118">
        <v>3</v>
      </c>
      <c r="M408" s="118"/>
      <c r="N408" s="118"/>
      <c r="O408" s="9" t="s">
        <v>88</v>
      </c>
      <c r="P408" s="3">
        <v>1</v>
      </c>
      <c r="Q408" s="3">
        <v>5</v>
      </c>
      <c r="R408" s="124" t="s">
        <v>50</v>
      </c>
      <c r="S408" s="212"/>
      <c r="T408" s="213"/>
    </row>
    <row r="409" spans="2:20" s="105" customFormat="1" ht="42.75">
      <c r="B409" s="109">
        <v>401</v>
      </c>
      <c r="C409" s="116">
        <v>103</v>
      </c>
      <c r="D409" s="6" t="s">
        <v>14</v>
      </c>
      <c r="E409" s="33" t="s">
        <v>376</v>
      </c>
      <c r="F409" s="12">
        <v>18204146</v>
      </c>
      <c r="G409" s="133"/>
      <c r="H409" s="126"/>
      <c r="I409" s="171">
        <v>42065</v>
      </c>
      <c r="J409" s="4">
        <v>42079</v>
      </c>
      <c r="K409" s="118">
        <v>12</v>
      </c>
      <c r="L409" s="118">
        <v>3</v>
      </c>
      <c r="M409" s="118"/>
      <c r="N409" s="118"/>
      <c r="O409" s="9" t="s">
        <v>88</v>
      </c>
      <c r="P409" s="3">
        <v>1</v>
      </c>
      <c r="Q409" s="3">
        <v>7</v>
      </c>
      <c r="R409" s="124" t="s">
        <v>50</v>
      </c>
      <c r="S409" s="212"/>
      <c r="T409" s="213"/>
    </row>
    <row r="410" spans="2:20" s="105" customFormat="1" ht="42.75">
      <c r="B410" s="109">
        <v>402</v>
      </c>
      <c r="C410" s="116">
        <v>103</v>
      </c>
      <c r="D410" s="6" t="s">
        <v>14</v>
      </c>
      <c r="E410" s="33" t="s">
        <v>377</v>
      </c>
      <c r="F410" s="12">
        <v>18204147</v>
      </c>
      <c r="G410" s="133"/>
      <c r="H410" s="126"/>
      <c r="I410" s="171">
        <v>42065</v>
      </c>
      <c r="J410" s="4">
        <v>42062</v>
      </c>
      <c r="K410" s="118">
        <v>12</v>
      </c>
      <c r="L410" s="118">
        <v>3</v>
      </c>
      <c r="M410" s="118"/>
      <c r="N410" s="118"/>
      <c r="O410" s="9" t="s">
        <v>88</v>
      </c>
      <c r="P410" s="3">
        <v>1</v>
      </c>
      <c r="Q410" s="3">
        <v>3</v>
      </c>
      <c r="R410" s="124" t="s">
        <v>50</v>
      </c>
      <c r="S410" s="212"/>
      <c r="T410" s="213"/>
    </row>
    <row r="411" spans="2:20" s="105" customFormat="1" ht="42.75">
      <c r="B411" s="109">
        <v>403</v>
      </c>
      <c r="C411" s="116">
        <v>103</v>
      </c>
      <c r="D411" s="6" t="s">
        <v>14</v>
      </c>
      <c r="E411" s="33" t="s">
        <v>342</v>
      </c>
      <c r="F411" s="12">
        <v>18204148</v>
      </c>
      <c r="G411" s="133"/>
      <c r="H411" s="126"/>
      <c r="I411" s="171">
        <v>42065</v>
      </c>
      <c r="J411" s="4">
        <v>42075</v>
      </c>
      <c r="K411" s="118">
        <v>12</v>
      </c>
      <c r="L411" s="118">
        <v>3</v>
      </c>
      <c r="M411" s="118"/>
      <c r="N411" s="118"/>
      <c r="O411" s="9" t="s">
        <v>88</v>
      </c>
      <c r="P411" s="3">
        <v>1</v>
      </c>
      <c r="Q411" s="3">
        <v>7</v>
      </c>
      <c r="R411" s="124" t="s">
        <v>50</v>
      </c>
      <c r="S411" s="212"/>
      <c r="T411" s="213"/>
    </row>
    <row r="412" spans="2:20" s="105" customFormat="1" ht="42.75">
      <c r="B412" s="109">
        <v>404</v>
      </c>
      <c r="C412" s="116">
        <v>103</v>
      </c>
      <c r="D412" s="6" t="s">
        <v>14</v>
      </c>
      <c r="E412" s="33" t="s">
        <v>378</v>
      </c>
      <c r="F412" s="12">
        <v>18204149</v>
      </c>
      <c r="G412" s="133"/>
      <c r="H412" s="126"/>
      <c r="I412" s="171">
        <v>42065</v>
      </c>
      <c r="J412" s="4">
        <v>42066</v>
      </c>
      <c r="K412" s="118">
        <v>12</v>
      </c>
      <c r="L412" s="118">
        <v>3</v>
      </c>
      <c r="M412" s="118"/>
      <c r="N412" s="118"/>
      <c r="O412" s="9" t="s">
        <v>88</v>
      </c>
      <c r="P412" s="3">
        <v>1</v>
      </c>
      <c r="Q412" s="3">
        <v>4</v>
      </c>
      <c r="R412" s="124" t="s">
        <v>50</v>
      </c>
      <c r="S412" s="212"/>
      <c r="T412" s="213"/>
    </row>
    <row r="413" spans="2:20" s="105" customFormat="1" ht="42.75">
      <c r="B413" s="109">
        <v>405</v>
      </c>
      <c r="C413" s="116">
        <v>103</v>
      </c>
      <c r="D413" s="6" t="s">
        <v>14</v>
      </c>
      <c r="E413" s="33" t="s">
        <v>379</v>
      </c>
      <c r="F413" s="12">
        <v>18204154</v>
      </c>
      <c r="G413" s="133"/>
      <c r="H413" s="126"/>
      <c r="I413" s="171">
        <v>42069</v>
      </c>
      <c r="J413" s="4">
        <v>42068</v>
      </c>
      <c r="K413" s="118">
        <v>12</v>
      </c>
      <c r="L413" s="118">
        <v>3</v>
      </c>
      <c r="M413" s="118"/>
      <c r="N413" s="118"/>
      <c r="O413" s="9" t="s">
        <v>88</v>
      </c>
      <c r="P413" s="3">
        <v>1</v>
      </c>
      <c r="Q413" s="3">
        <v>4</v>
      </c>
      <c r="R413" s="124" t="s">
        <v>50</v>
      </c>
      <c r="S413" s="212"/>
      <c r="T413" s="213"/>
    </row>
    <row r="414" spans="2:20" s="105" customFormat="1" ht="42.75">
      <c r="B414" s="109">
        <v>406</v>
      </c>
      <c r="C414" s="116">
        <v>103</v>
      </c>
      <c r="D414" s="6" t="s">
        <v>14</v>
      </c>
      <c r="E414" s="33" t="s">
        <v>380</v>
      </c>
      <c r="F414" s="12">
        <v>18204155</v>
      </c>
      <c r="G414" s="133"/>
      <c r="H414" s="126"/>
      <c r="I414" s="171">
        <v>42069</v>
      </c>
      <c r="J414" s="4">
        <v>42068</v>
      </c>
      <c r="K414" s="118">
        <v>12</v>
      </c>
      <c r="L414" s="118">
        <v>3</v>
      </c>
      <c r="M414" s="118"/>
      <c r="N414" s="118"/>
      <c r="O414" s="9" t="s">
        <v>88</v>
      </c>
      <c r="P414" s="3">
        <v>1</v>
      </c>
      <c r="Q414" s="3">
        <v>4</v>
      </c>
      <c r="R414" s="124" t="s">
        <v>50</v>
      </c>
      <c r="S414" s="212"/>
      <c r="T414" s="213"/>
    </row>
    <row r="415" spans="2:20" s="105" customFormat="1" ht="42.75">
      <c r="B415" s="109">
        <v>407</v>
      </c>
      <c r="C415" s="116">
        <v>103</v>
      </c>
      <c r="D415" s="6" t="s">
        <v>14</v>
      </c>
      <c r="E415" s="33" t="s">
        <v>381</v>
      </c>
      <c r="F415" s="12">
        <v>18204156</v>
      </c>
      <c r="G415" s="133"/>
      <c r="H415" s="126"/>
      <c r="I415" s="171">
        <v>42069</v>
      </c>
      <c r="J415" s="4">
        <v>42058</v>
      </c>
      <c r="K415" s="118">
        <v>12</v>
      </c>
      <c r="L415" s="118">
        <v>3</v>
      </c>
      <c r="M415" s="118"/>
      <c r="N415" s="118"/>
      <c r="O415" s="9" t="s">
        <v>88</v>
      </c>
      <c r="P415" s="3">
        <v>1</v>
      </c>
      <c r="Q415" s="3">
        <v>41</v>
      </c>
      <c r="R415" s="124" t="s">
        <v>50</v>
      </c>
      <c r="S415" s="212"/>
      <c r="T415" s="213"/>
    </row>
    <row r="416" spans="2:20" s="105" customFormat="1" ht="42.75">
      <c r="B416" s="109">
        <v>408</v>
      </c>
      <c r="C416" s="116">
        <v>103</v>
      </c>
      <c r="D416" s="6" t="s">
        <v>14</v>
      </c>
      <c r="E416" s="33" t="s">
        <v>215</v>
      </c>
      <c r="F416" s="12">
        <v>18204157</v>
      </c>
      <c r="G416" s="133"/>
      <c r="H416" s="126"/>
      <c r="I416" s="171">
        <v>42072</v>
      </c>
      <c r="J416" s="4">
        <v>42090</v>
      </c>
      <c r="K416" s="118">
        <v>12</v>
      </c>
      <c r="L416" s="118">
        <v>3</v>
      </c>
      <c r="M416" s="118"/>
      <c r="N416" s="118"/>
      <c r="O416" s="9" t="s">
        <v>88</v>
      </c>
      <c r="P416" s="3">
        <v>1</v>
      </c>
      <c r="Q416" s="3">
        <v>6</v>
      </c>
      <c r="R416" s="124" t="s">
        <v>50</v>
      </c>
      <c r="S416" s="212"/>
      <c r="T416" s="213"/>
    </row>
    <row r="417" spans="2:20" s="105" customFormat="1" ht="42.75">
      <c r="B417" s="109">
        <v>409</v>
      </c>
      <c r="C417" s="116">
        <v>103</v>
      </c>
      <c r="D417" s="6" t="s">
        <v>14</v>
      </c>
      <c r="E417" s="33" t="s">
        <v>215</v>
      </c>
      <c r="F417" s="12">
        <v>18204158</v>
      </c>
      <c r="G417" s="133"/>
      <c r="H417" s="126"/>
      <c r="I417" s="171">
        <v>42072</v>
      </c>
      <c r="J417" s="4">
        <v>42090</v>
      </c>
      <c r="K417" s="118">
        <v>12</v>
      </c>
      <c r="L417" s="118">
        <v>3</v>
      </c>
      <c r="M417" s="118"/>
      <c r="N417" s="118"/>
      <c r="O417" s="9" t="s">
        <v>88</v>
      </c>
      <c r="P417" s="3">
        <v>1</v>
      </c>
      <c r="Q417" s="3">
        <v>6</v>
      </c>
      <c r="R417" s="124" t="s">
        <v>50</v>
      </c>
      <c r="S417" s="212"/>
      <c r="T417" s="213"/>
    </row>
    <row r="418" spans="2:20" s="105" customFormat="1" ht="42.75">
      <c r="B418" s="109">
        <v>410</v>
      </c>
      <c r="C418" s="116">
        <v>103</v>
      </c>
      <c r="D418" s="6" t="s">
        <v>14</v>
      </c>
      <c r="E418" s="33" t="s">
        <v>215</v>
      </c>
      <c r="F418" s="12">
        <v>18204159</v>
      </c>
      <c r="G418" s="133"/>
      <c r="H418" s="126"/>
      <c r="I418" s="171">
        <v>42072</v>
      </c>
      <c r="J418" s="4">
        <v>42090</v>
      </c>
      <c r="K418" s="118">
        <v>12</v>
      </c>
      <c r="L418" s="118">
        <v>3</v>
      </c>
      <c r="M418" s="118"/>
      <c r="N418" s="118"/>
      <c r="O418" s="9" t="s">
        <v>88</v>
      </c>
      <c r="P418" s="3">
        <v>1</v>
      </c>
      <c r="Q418" s="3">
        <v>7</v>
      </c>
      <c r="R418" s="124" t="s">
        <v>50</v>
      </c>
      <c r="S418" s="212"/>
      <c r="T418" s="213"/>
    </row>
    <row r="419" spans="2:20" s="105" customFormat="1" ht="42.75">
      <c r="B419" s="109">
        <v>411</v>
      </c>
      <c r="C419" s="116">
        <v>103</v>
      </c>
      <c r="D419" s="6" t="s">
        <v>14</v>
      </c>
      <c r="E419" s="33" t="s">
        <v>215</v>
      </c>
      <c r="F419" s="12">
        <v>18204160</v>
      </c>
      <c r="G419" s="133"/>
      <c r="H419" s="126"/>
      <c r="I419" s="171">
        <v>42072</v>
      </c>
      <c r="J419" s="4">
        <v>42082</v>
      </c>
      <c r="K419" s="118">
        <v>12</v>
      </c>
      <c r="L419" s="118">
        <v>3</v>
      </c>
      <c r="M419" s="118"/>
      <c r="N419" s="118"/>
      <c r="O419" s="9" t="s">
        <v>88</v>
      </c>
      <c r="P419" s="3">
        <v>1</v>
      </c>
      <c r="Q419" s="3">
        <v>9</v>
      </c>
      <c r="R419" s="124" t="s">
        <v>50</v>
      </c>
      <c r="S419" s="212"/>
      <c r="T419" s="213"/>
    </row>
    <row r="420" spans="2:20" s="105" customFormat="1" ht="42.75">
      <c r="B420" s="109">
        <v>412</v>
      </c>
      <c r="C420" s="116">
        <v>103</v>
      </c>
      <c r="D420" s="6" t="s">
        <v>14</v>
      </c>
      <c r="E420" s="33" t="s">
        <v>215</v>
      </c>
      <c r="F420" s="12">
        <v>18204161</v>
      </c>
      <c r="G420" s="133"/>
      <c r="H420" s="126"/>
      <c r="I420" s="171">
        <v>42072</v>
      </c>
      <c r="J420" s="4">
        <v>42090</v>
      </c>
      <c r="K420" s="118">
        <v>12</v>
      </c>
      <c r="L420" s="118">
        <v>3</v>
      </c>
      <c r="M420" s="118"/>
      <c r="N420" s="118"/>
      <c r="O420" s="9" t="s">
        <v>88</v>
      </c>
      <c r="P420" s="3">
        <v>1</v>
      </c>
      <c r="Q420" s="3">
        <v>7</v>
      </c>
      <c r="R420" s="124" t="s">
        <v>50</v>
      </c>
      <c r="S420" s="212"/>
      <c r="T420" s="213"/>
    </row>
    <row r="421" spans="2:20" s="105" customFormat="1" ht="42.75">
      <c r="B421" s="109">
        <v>413</v>
      </c>
      <c r="C421" s="116">
        <v>103</v>
      </c>
      <c r="D421" s="6" t="s">
        <v>14</v>
      </c>
      <c r="E421" s="33" t="s">
        <v>215</v>
      </c>
      <c r="F421" s="12">
        <v>18204162</v>
      </c>
      <c r="G421" s="133"/>
      <c r="H421" s="126"/>
      <c r="I421" s="171">
        <v>42072</v>
      </c>
      <c r="J421" s="4">
        <v>42090</v>
      </c>
      <c r="K421" s="118">
        <v>12</v>
      </c>
      <c r="L421" s="118">
        <v>3</v>
      </c>
      <c r="M421" s="118"/>
      <c r="N421" s="118"/>
      <c r="O421" s="9" t="s">
        <v>88</v>
      </c>
      <c r="P421" s="3">
        <v>1</v>
      </c>
      <c r="Q421" s="3">
        <v>7</v>
      </c>
      <c r="R421" s="124" t="s">
        <v>50</v>
      </c>
      <c r="S421" s="212"/>
      <c r="T421" s="213"/>
    </row>
    <row r="422" spans="2:20" s="105" customFormat="1" ht="42.75">
      <c r="B422" s="109">
        <v>414</v>
      </c>
      <c r="C422" s="116">
        <v>103</v>
      </c>
      <c r="D422" s="6" t="s">
        <v>14</v>
      </c>
      <c r="E422" s="33" t="s">
        <v>215</v>
      </c>
      <c r="F422" s="12">
        <v>18204163</v>
      </c>
      <c r="G422" s="133"/>
      <c r="H422" s="126"/>
      <c r="I422" s="171">
        <v>42072</v>
      </c>
      <c r="J422" s="4">
        <v>42089</v>
      </c>
      <c r="K422" s="118">
        <v>12</v>
      </c>
      <c r="L422" s="118">
        <v>3</v>
      </c>
      <c r="M422" s="118"/>
      <c r="N422" s="118"/>
      <c r="O422" s="9" t="s">
        <v>88</v>
      </c>
      <c r="P422" s="3">
        <v>1</v>
      </c>
      <c r="Q422" s="3">
        <v>7</v>
      </c>
      <c r="R422" s="124" t="s">
        <v>50</v>
      </c>
      <c r="S422" s="212"/>
      <c r="T422" s="213"/>
    </row>
    <row r="423" spans="2:20" s="105" customFormat="1" ht="42.75">
      <c r="B423" s="109">
        <v>415</v>
      </c>
      <c r="C423" s="116">
        <v>103</v>
      </c>
      <c r="D423" s="6" t="s">
        <v>14</v>
      </c>
      <c r="E423" s="33" t="s">
        <v>215</v>
      </c>
      <c r="F423" s="12">
        <v>18204164</v>
      </c>
      <c r="G423" s="133"/>
      <c r="H423" s="126"/>
      <c r="I423" s="171">
        <v>42072</v>
      </c>
      <c r="J423" s="4">
        <v>42087</v>
      </c>
      <c r="K423" s="118">
        <v>12</v>
      </c>
      <c r="L423" s="118">
        <v>3</v>
      </c>
      <c r="M423" s="118"/>
      <c r="N423" s="118"/>
      <c r="O423" s="9" t="s">
        <v>88</v>
      </c>
      <c r="P423" s="3">
        <v>1</v>
      </c>
      <c r="Q423" s="3">
        <v>7</v>
      </c>
      <c r="R423" s="124" t="s">
        <v>50</v>
      </c>
      <c r="S423" s="212"/>
      <c r="T423" s="213"/>
    </row>
    <row r="424" spans="2:20" s="105" customFormat="1" ht="42.75">
      <c r="B424" s="109">
        <v>416</v>
      </c>
      <c r="C424" s="116">
        <v>103</v>
      </c>
      <c r="D424" s="6" t="s">
        <v>14</v>
      </c>
      <c r="E424" s="33" t="s">
        <v>382</v>
      </c>
      <c r="F424" s="12">
        <v>18204165</v>
      </c>
      <c r="G424" s="133"/>
      <c r="H424" s="126"/>
      <c r="I424" s="171">
        <v>42072</v>
      </c>
      <c r="J424" s="4">
        <v>42079</v>
      </c>
      <c r="K424" s="118">
        <v>12</v>
      </c>
      <c r="L424" s="118">
        <v>3</v>
      </c>
      <c r="M424" s="118"/>
      <c r="N424" s="118"/>
      <c r="O424" s="9" t="s">
        <v>88</v>
      </c>
      <c r="P424" s="3">
        <v>1</v>
      </c>
      <c r="Q424" s="3">
        <v>7</v>
      </c>
      <c r="R424" s="124" t="s">
        <v>50</v>
      </c>
      <c r="S424" s="212"/>
      <c r="T424" s="213"/>
    </row>
    <row r="425" spans="2:20" s="105" customFormat="1" ht="42.75">
      <c r="B425" s="109">
        <v>417</v>
      </c>
      <c r="C425" s="116">
        <v>103</v>
      </c>
      <c r="D425" s="6" t="s">
        <v>14</v>
      </c>
      <c r="E425" s="33" t="s">
        <v>383</v>
      </c>
      <c r="F425" s="12">
        <v>18204166</v>
      </c>
      <c r="G425" s="133"/>
      <c r="H425" s="126"/>
      <c r="I425" s="171">
        <v>42072</v>
      </c>
      <c r="J425" s="4">
        <v>42073</v>
      </c>
      <c r="K425" s="118">
        <v>12</v>
      </c>
      <c r="L425" s="118">
        <v>4</v>
      </c>
      <c r="M425" s="118"/>
      <c r="N425" s="118"/>
      <c r="O425" s="9" t="s">
        <v>88</v>
      </c>
      <c r="P425" s="3">
        <v>1</v>
      </c>
      <c r="Q425" s="3">
        <v>6</v>
      </c>
      <c r="R425" s="124" t="s">
        <v>50</v>
      </c>
      <c r="S425" s="212"/>
      <c r="T425" s="213"/>
    </row>
    <row r="426" spans="2:20" s="105" customFormat="1" ht="42.75">
      <c r="B426" s="109">
        <v>418</v>
      </c>
      <c r="C426" s="116">
        <v>103</v>
      </c>
      <c r="D426" s="6" t="s">
        <v>14</v>
      </c>
      <c r="E426" s="33" t="s">
        <v>384</v>
      </c>
      <c r="F426" s="12">
        <v>18204169</v>
      </c>
      <c r="G426" s="133"/>
      <c r="H426" s="126"/>
      <c r="I426" s="171">
        <v>42073</v>
      </c>
      <c r="J426" s="4">
        <v>42075</v>
      </c>
      <c r="K426" s="118">
        <v>12</v>
      </c>
      <c r="L426" s="118">
        <v>4</v>
      </c>
      <c r="M426" s="118"/>
      <c r="N426" s="118"/>
      <c r="O426" s="9" t="s">
        <v>88</v>
      </c>
      <c r="P426" s="3">
        <v>1</v>
      </c>
      <c r="Q426" s="3">
        <v>4</v>
      </c>
      <c r="R426" s="124" t="s">
        <v>50</v>
      </c>
      <c r="S426" s="212"/>
      <c r="T426" s="213"/>
    </row>
    <row r="427" spans="2:20" s="105" customFormat="1" ht="42.75">
      <c r="B427" s="109">
        <v>419</v>
      </c>
      <c r="C427" s="116">
        <v>103</v>
      </c>
      <c r="D427" s="6" t="s">
        <v>14</v>
      </c>
      <c r="E427" s="33" t="s">
        <v>196</v>
      </c>
      <c r="F427" s="12">
        <v>18204170</v>
      </c>
      <c r="G427" s="133"/>
      <c r="H427" s="126"/>
      <c r="I427" s="171">
        <v>42073</v>
      </c>
      <c r="J427" s="4">
        <v>42079</v>
      </c>
      <c r="K427" s="118">
        <v>12</v>
      </c>
      <c r="L427" s="118">
        <v>4</v>
      </c>
      <c r="M427" s="118"/>
      <c r="N427" s="118"/>
      <c r="O427" s="9" t="s">
        <v>88</v>
      </c>
      <c r="P427" s="3">
        <v>1</v>
      </c>
      <c r="Q427" s="3">
        <v>5</v>
      </c>
      <c r="R427" s="124" t="s">
        <v>50</v>
      </c>
      <c r="S427" s="212"/>
      <c r="T427" s="213"/>
    </row>
    <row r="428" spans="2:20" s="105" customFormat="1" ht="42.75">
      <c r="B428" s="109">
        <v>420</v>
      </c>
      <c r="C428" s="116">
        <v>103</v>
      </c>
      <c r="D428" s="6" t="s">
        <v>14</v>
      </c>
      <c r="E428" s="33" t="s">
        <v>196</v>
      </c>
      <c r="F428" s="12">
        <v>18204173</v>
      </c>
      <c r="G428" s="133"/>
      <c r="H428" s="126"/>
      <c r="I428" s="171">
        <v>42079</v>
      </c>
      <c r="J428" s="4">
        <v>42100</v>
      </c>
      <c r="K428" s="118">
        <v>12</v>
      </c>
      <c r="L428" s="118">
        <v>4</v>
      </c>
      <c r="M428" s="118"/>
      <c r="N428" s="118"/>
      <c r="O428" s="9" t="s">
        <v>88</v>
      </c>
      <c r="P428" s="3">
        <v>1</v>
      </c>
      <c r="Q428" s="3">
        <v>5</v>
      </c>
      <c r="R428" s="124" t="s">
        <v>50</v>
      </c>
      <c r="S428" s="212"/>
      <c r="T428" s="213"/>
    </row>
    <row r="429" spans="2:20" s="105" customFormat="1" ht="42.75">
      <c r="B429" s="109">
        <v>421</v>
      </c>
      <c r="C429" s="116">
        <v>103</v>
      </c>
      <c r="D429" s="6" t="s">
        <v>14</v>
      </c>
      <c r="E429" s="33" t="s">
        <v>385</v>
      </c>
      <c r="F429" s="12">
        <v>18204175</v>
      </c>
      <c r="G429" s="133"/>
      <c r="H429" s="126"/>
      <c r="I429" s="171">
        <v>42079</v>
      </c>
      <c r="J429" s="4">
        <v>42100</v>
      </c>
      <c r="K429" s="118">
        <v>12</v>
      </c>
      <c r="L429" s="118">
        <v>4</v>
      </c>
      <c r="M429" s="118"/>
      <c r="N429" s="118"/>
      <c r="O429" s="9" t="s">
        <v>88</v>
      </c>
      <c r="P429" s="3">
        <v>1</v>
      </c>
      <c r="Q429" s="3">
        <v>9</v>
      </c>
      <c r="R429" s="124" t="s">
        <v>50</v>
      </c>
      <c r="S429" s="212"/>
      <c r="T429" s="213"/>
    </row>
    <row r="430" spans="2:20" s="105" customFormat="1" ht="42.75">
      <c r="B430" s="109">
        <v>422</v>
      </c>
      <c r="C430" s="116">
        <v>103</v>
      </c>
      <c r="D430" s="6" t="s">
        <v>14</v>
      </c>
      <c r="E430" s="33" t="s">
        <v>386</v>
      </c>
      <c r="F430" s="12">
        <v>18204176</v>
      </c>
      <c r="G430" s="133"/>
      <c r="H430" s="126"/>
      <c r="I430" s="171">
        <v>42079</v>
      </c>
      <c r="J430" s="4">
        <v>42079</v>
      </c>
      <c r="K430" s="118">
        <v>12</v>
      </c>
      <c r="L430" s="118">
        <v>4</v>
      </c>
      <c r="M430" s="118"/>
      <c r="N430" s="118"/>
      <c r="O430" s="9" t="s">
        <v>88</v>
      </c>
      <c r="P430" s="3">
        <v>1</v>
      </c>
      <c r="Q430" s="3">
        <v>4</v>
      </c>
      <c r="R430" s="124" t="s">
        <v>50</v>
      </c>
      <c r="S430" s="212"/>
      <c r="T430" s="213"/>
    </row>
    <row r="431" spans="2:20" s="105" customFormat="1" ht="42.75">
      <c r="B431" s="109">
        <v>423</v>
      </c>
      <c r="C431" s="116">
        <v>103</v>
      </c>
      <c r="D431" s="6" t="s">
        <v>14</v>
      </c>
      <c r="E431" s="33" t="s">
        <v>386</v>
      </c>
      <c r="F431" s="12">
        <v>18204177</v>
      </c>
      <c r="G431" s="133"/>
      <c r="H431" s="126"/>
      <c r="I431" s="171">
        <v>42079</v>
      </c>
      <c r="J431" s="4">
        <v>42081</v>
      </c>
      <c r="K431" s="118">
        <v>12</v>
      </c>
      <c r="L431" s="118">
        <v>4</v>
      </c>
      <c r="M431" s="118"/>
      <c r="N431" s="118"/>
      <c r="O431" s="9" t="s">
        <v>88</v>
      </c>
      <c r="P431" s="3">
        <v>1</v>
      </c>
      <c r="Q431" s="3">
        <v>5</v>
      </c>
      <c r="R431" s="124" t="s">
        <v>50</v>
      </c>
      <c r="S431" s="212"/>
      <c r="T431" s="213"/>
    </row>
    <row r="432" spans="2:20" s="105" customFormat="1" ht="42.75">
      <c r="B432" s="109">
        <v>424</v>
      </c>
      <c r="C432" s="116">
        <v>103</v>
      </c>
      <c r="D432" s="6" t="s">
        <v>14</v>
      </c>
      <c r="E432" s="33" t="s">
        <v>387</v>
      </c>
      <c r="F432" s="12">
        <v>18204178</v>
      </c>
      <c r="G432" s="133"/>
      <c r="H432" s="126"/>
      <c r="I432" s="171">
        <v>42079</v>
      </c>
      <c r="J432" s="4">
        <v>42093</v>
      </c>
      <c r="K432" s="118">
        <v>12</v>
      </c>
      <c r="L432" s="118">
        <v>4</v>
      </c>
      <c r="M432" s="118"/>
      <c r="N432" s="118"/>
      <c r="O432" s="9" t="s">
        <v>88</v>
      </c>
      <c r="P432" s="3">
        <v>1</v>
      </c>
      <c r="Q432" s="3">
        <v>18</v>
      </c>
      <c r="R432" s="124" t="s">
        <v>50</v>
      </c>
      <c r="S432" s="212"/>
      <c r="T432" s="213"/>
    </row>
    <row r="433" spans="2:20" s="105" customFormat="1" ht="42.75">
      <c r="B433" s="109">
        <v>425</v>
      </c>
      <c r="C433" s="116">
        <v>103</v>
      </c>
      <c r="D433" s="6" t="s">
        <v>14</v>
      </c>
      <c r="E433" s="33" t="s">
        <v>375</v>
      </c>
      <c r="F433" s="12">
        <v>18204179</v>
      </c>
      <c r="G433" s="133"/>
      <c r="H433" s="126"/>
      <c r="I433" s="171">
        <v>42080</v>
      </c>
      <c r="J433" s="4">
        <v>42111</v>
      </c>
      <c r="K433" s="118">
        <v>12</v>
      </c>
      <c r="L433" s="118">
        <v>4</v>
      </c>
      <c r="M433" s="118"/>
      <c r="N433" s="118"/>
      <c r="O433" s="9" t="s">
        <v>88</v>
      </c>
      <c r="P433" s="3">
        <v>1</v>
      </c>
      <c r="Q433" s="3">
        <v>9</v>
      </c>
      <c r="R433" s="124" t="s">
        <v>50</v>
      </c>
      <c r="S433" s="212"/>
      <c r="T433" s="213"/>
    </row>
    <row r="434" spans="2:20" s="105" customFormat="1" ht="42.75">
      <c r="B434" s="109">
        <v>426</v>
      </c>
      <c r="C434" s="116">
        <v>103</v>
      </c>
      <c r="D434" s="6" t="s">
        <v>14</v>
      </c>
      <c r="E434" s="33" t="s">
        <v>388</v>
      </c>
      <c r="F434" s="12">
        <v>18204182</v>
      </c>
      <c r="G434" s="133"/>
      <c r="H434" s="126"/>
      <c r="I434" s="171">
        <v>42080</v>
      </c>
      <c r="J434" s="4">
        <v>42082</v>
      </c>
      <c r="K434" s="118">
        <v>12</v>
      </c>
      <c r="L434" s="118">
        <v>4</v>
      </c>
      <c r="M434" s="118"/>
      <c r="N434" s="118"/>
      <c r="O434" s="9" t="s">
        <v>88</v>
      </c>
      <c r="P434" s="3">
        <v>1</v>
      </c>
      <c r="Q434" s="3">
        <v>8</v>
      </c>
      <c r="R434" s="124" t="s">
        <v>50</v>
      </c>
      <c r="S434" s="212"/>
      <c r="T434" s="213"/>
    </row>
    <row r="435" spans="2:20" s="105" customFormat="1" ht="42.75">
      <c r="B435" s="109">
        <v>427</v>
      </c>
      <c r="C435" s="116">
        <v>103</v>
      </c>
      <c r="D435" s="6" t="s">
        <v>14</v>
      </c>
      <c r="E435" s="33" t="s">
        <v>352</v>
      </c>
      <c r="F435" s="12">
        <v>18204184</v>
      </c>
      <c r="G435" s="133"/>
      <c r="H435" s="126"/>
      <c r="I435" s="171">
        <v>42081</v>
      </c>
      <c r="J435" s="4">
        <v>42093</v>
      </c>
      <c r="K435" s="118">
        <v>12</v>
      </c>
      <c r="L435" s="118">
        <v>4</v>
      </c>
      <c r="M435" s="118"/>
      <c r="N435" s="118"/>
      <c r="O435" s="9" t="s">
        <v>88</v>
      </c>
      <c r="P435" s="3">
        <v>1</v>
      </c>
      <c r="Q435" s="3">
        <v>5</v>
      </c>
      <c r="R435" s="124" t="s">
        <v>50</v>
      </c>
      <c r="S435" s="212"/>
      <c r="T435" s="213"/>
    </row>
    <row r="436" spans="2:20" s="105" customFormat="1" ht="42.75">
      <c r="B436" s="109">
        <v>428</v>
      </c>
      <c r="C436" s="116">
        <v>103</v>
      </c>
      <c r="D436" s="6" t="s">
        <v>14</v>
      </c>
      <c r="E436" s="33" t="s">
        <v>389</v>
      </c>
      <c r="F436" s="12">
        <v>18204189</v>
      </c>
      <c r="G436" s="133"/>
      <c r="H436" s="126"/>
      <c r="I436" s="171">
        <v>42081</v>
      </c>
      <c r="J436" s="4">
        <v>42081</v>
      </c>
      <c r="K436" s="118">
        <v>12</v>
      </c>
      <c r="L436" s="118">
        <v>4</v>
      </c>
      <c r="M436" s="118"/>
      <c r="N436" s="118"/>
      <c r="O436" s="9" t="s">
        <v>88</v>
      </c>
      <c r="P436" s="9">
        <v>1</v>
      </c>
      <c r="Q436" s="9">
        <v>5</v>
      </c>
      <c r="R436" s="124" t="s">
        <v>50</v>
      </c>
      <c r="S436" s="212"/>
      <c r="T436" s="213"/>
    </row>
    <row r="437" spans="2:20" s="105" customFormat="1" ht="42.75">
      <c r="B437" s="109">
        <v>429</v>
      </c>
      <c r="C437" s="116">
        <v>103</v>
      </c>
      <c r="D437" s="6" t="s">
        <v>14</v>
      </c>
      <c r="E437" s="33" t="s">
        <v>390</v>
      </c>
      <c r="F437" s="12">
        <v>18017556</v>
      </c>
      <c r="G437" s="133"/>
      <c r="H437" s="126"/>
      <c r="I437" s="171">
        <v>42087</v>
      </c>
      <c r="J437" s="4">
        <v>42111</v>
      </c>
      <c r="K437" s="118">
        <v>12</v>
      </c>
      <c r="L437" s="118">
        <v>4</v>
      </c>
      <c r="M437" s="118"/>
      <c r="N437" s="118"/>
      <c r="O437" s="9" t="s">
        <v>88</v>
      </c>
      <c r="P437" s="9">
        <v>1</v>
      </c>
      <c r="Q437" s="9">
        <v>6</v>
      </c>
      <c r="R437" s="124" t="s">
        <v>50</v>
      </c>
      <c r="S437" s="212"/>
      <c r="T437" s="213"/>
    </row>
    <row r="438" spans="2:20" s="105" customFormat="1" ht="42.75">
      <c r="B438" s="109">
        <v>430</v>
      </c>
      <c r="C438" s="116">
        <v>103</v>
      </c>
      <c r="D438" s="6" t="s">
        <v>14</v>
      </c>
      <c r="E438" s="33" t="s">
        <v>390</v>
      </c>
      <c r="F438" s="12">
        <v>18017557</v>
      </c>
      <c r="G438" s="133"/>
      <c r="H438" s="126"/>
      <c r="I438" s="171">
        <v>42087</v>
      </c>
      <c r="J438" s="4">
        <v>42110</v>
      </c>
      <c r="K438" s="118">
        <v>12</v>
      </c>
      <c r="L438" s="118">
        <v>4</v>
      </c>
      <c r="M438" s="118"/>
      <c r="N438" s="118"/>
      <c r="O438" s="9" t="s">
        <v>88</v>
      </c>
      <c r="P438" s="9">
        <v>1</v>
      </c>
      <c r="Q438" s="9">
        <v>8</v>
      </c>
      <c r="R438" s="124" t="s">
        <v>50</v>
      </c>
      <c r="S438" s="212"/>
      <c r="T438" s="213"/>
    </row>
    <row r="439" spans="2:20" s="105" customFormat="1" ht="42.75">
      <c r="B439" s="109">
        <v>431</v>
      </c>
      <c r="C439" s="116">
        <v>103</v>
      </c>
      <c r="D439" s="6" t="s">
        <v>14</v>
      </c>
      <c r="E439" s="33" t="s">
        <v>222</v>
      </c>
      <c r="F439" s="12">
        <v>18204198</v>
      </c>
      <c r="G439" s="133"/>
      <c r="H439" s="126"/>
      <c r="I439" s="171">
        <v>42089</v>
      </c>
      <c r="J439" s="4">
        <v>42111</v>
      </c>
      <c r="K439" s="118">
        <v>12</v>
      </c>
      <c r="L439" s="118">
        <v>4</v>
      </c>
      <c r="M439" s="118"/>
      <c r="N439" s="118"/>
      <c r="O439" s="9" t="s">
        <v>88</v>
      </c>
      <c r="P439" s="9">
        <v>1</v>
      </c>
      <c r="Q439" s="9">
        <v>9</v>
      </c>
      <c r="R439" s="124" t="s">
        <v>50</v>
      </c>
      <c r="S439" s="212"/>
      <c r="T439" s="213"/>
    </row>
    <row r="440" spans="2:20" s="105" customFormat="1" ht="42.75">
      <c r="B440" s="109">
        <v>432</v>
      </c>
      <c r="C440" s="116">
        <v>103</v>
      </c>
      <c r="D440" s="6" t="s">
        <v>14</v>
      </c>
      <c r="E440" s="33" t="s">
        <v>391</v>
      </c>
      <c r="F440" s="12">
        <v>18204200</v>
      </c>
      <c r="G440" s="133"/>
      <c r="H440" s="126"/>
      <c r="I440" s="171">
        <v>42089</v>
      </c>
      <c r="J440" s="4">
        <v>42090</v>
      </c>
      <c r="K440" s="118">
        <v>12</v>
      </c>
      <c r="L440" s="118">
        <v>4</v>
      </c>
      <c r="M440" s="118"/>
      <c r="N440" s="118"/>
      <c r="O440" s="9" t="s">
        <v>88</v>
      </c>
      <c r="P440" s="3">
        <v>1</v>
      </c>
      <c r="Q440" s="3">
        <v>7</v>
      </c>
      <c r="R440" s="124" t="s">
        <v>50</v>
      </c>
      <c r="S440" s="212"/>
      <c r="T440" s="213"/>
    </row>
    <row r="441" spans="2:20" s="105" customFormat="1" ht="42.75">
      <c r="B441" s="109">
        <v>433</v>
      </c>
      <c r="C441" s="116">
        <v>103</v>
      </c>
      <c r="D441" s="6" t="s">
        <v>14</v>
      </c>
      <c r="E441" s="33" t="s">
        <v>392</v>
      </c>
      <c r="F441" s="12">
        <v>18204206</v>
      </c>
      <c r="G441" s="133"/>
      <c r="H441" s="126"/>
      <c r="I441" s="171">
        <v>42100</v>
      </c>
      <c r="J441" s="4">
        <v>42108</v>
      </c>
      <c r="K441" s="118">
        <v>12</v>
      </c>
      <c r="L441" s="118">
        <v>4</v>
      </c>
      <c r="M441" s="118"/>
      <c r="N441" s="118"/>
      <c r="O441" s="9" t="s">
        <v>88</v>
      </c>
      <c r="P441" s="3">
        <v>1</v>
      </c>
      <c r="Q441" s="3">
        <v>7</v>
      </c>
      <c r="R441" s="124" t="s">
        <v>50</v>
      </c>
      <c r="S441" s="212"/>
      <c r="T441" s="213"/>
    </row>
    <row r="442" spans="2:20" s="105" customFormat="1" ht="42.75">
      <c r="B442" s="109">
        <v>434</v>
      </c>
      <c r="C442" s="116">
        <v>103</v>
      </c>
      <c r="D442" s="6" t="s">
        <v>14</v>
      </c>
      <c r="E442" s="33" t="s">
        <v>393</v>
      </c>
      <c r="F442" s="12">
        <v>18204207</v>
      </c>
      <c r="G442" s="133"/>
      <c r="H442" s="126"/>
      <c r="I442" s="171">
        <v>42100</v>
      </c>
      <c r="J442" s="4">
        <v>42114</v>
      </c>
      <c r="K442" s="118">
        <v>12</v>
      </c>
      <c r="L442" s="118">
        <v>4</v>
      </c>
      <c r="M442" s="118"/>
      <c r="N442" s="118"/>
      <c r="O442" s="9" t="s">
        <v>88</v>
      </c>
      <c r="P442" s="3">
        <v>1</v>
      </c>
      <c r="Q442" s="3">
        <v>3</v>
      </c>
      <c r="R442" s="124" t="s">
        <v>50</v>
      </c>
      <c r="S442" s="212"/>
      <c r="T442" s="213"/>
    </row>
    <row r="443" spans="2:20" s="105" customFormat="1" ht="42.75">
      <c r="B443" s="109">
        <v>435</v>
      </c>
      <c r="C443" s="116">
        <v>103</v>
      </c>
      <c r="D443" s="6" t="s">
        <v>14</v>
      </c>
      <c r="E443" s="33" t="s">
        <v>394</v>
      </c>
      <c r="F443" s="12">
        <v>18204208</v>
      </c>
      <c r="G443" s="133"/>
      <c r="H443" s="126"/>
      <c r="I443" s="171">
        <v>42100</v>
      </c>
      <c r="J443" s="4">
        <v>42100</v>
      </c>
      <c r="K443" s="118">
        <v>12</v>
      </c>
      <c r="L443" s="118">
        <v>4</v>
      </c>
      <c r="M443" s="118"/>
      <c r="N443" s="118"/>
      <c r="O443" s="9" t="s">
        <v>88</v>
      </c>
      <c r="P443" s="3">
        <v>1</v>
      </c>
      <c r="Q443" s="3">
        <v>5</v>
      </c>
      <c r="R443" s="124" t="s">
        <v>50</v>
      </c>
      <c r="S443" s="212"/>
      <c r="T443" s="213"/>
    </row>
    <row r="444" spans="2:20" s="105" customFormat="1" ht="42.75">
      <c r="B444" s="109">
        <v>436</v>
      </c>
      <c r="C444" s="116">
        <v>103</v>
      </c>
      <c r="D444" s="6" t="s">
        <v>14</v>
      </c>
      <c r="E444" s="33" t="s">
        <v>395</v>
      </c>
      <c r="F444" s="12">
        <v>18204209</v>
      </c>
      <c r="G444" s="133"/>
      <c r="H444" s="126"/>
      <c r="I444" s="171">
        <v>42101</v>
      </c>
      <c r="J444" s="4">
        <v>42115</v>
      </c>
      <c r="K444" s="118">
        <v>12</v>
      </c>
      <c r="L444" s="118">
        <v>4</v>
      </c>
      <c r="M444" s="118"/>
      <c r="N444" s="118"/>
      <c r="O444" s="9" t="s">
        <v>88</v>
      </c>
      <c r="P444" s="3">
        <v>1</v>
      </c>
      <c r="Q444" s="3">
        <v>3</v>
      </c>
      <c r="R444" s="124" t="s">
        <v>50</v>
      </c>
      <c r="S444" s="212"/>
      <c r="T444" s="213"/>
    </row>
    <row r="445" spans="2:20" s="105" customFormat="1" ht="42.75">
      <c r="B445" s="109">
        <v>437</v>
      </c>
      <c r="C445" s="116">
        <v>103</v>
      </c>
      <c r="D445" s="6" t="s">
        <v>14</v>
      </c>
      <c r="E445" s="33" t="s">
        <v>388</v>
      </c>
      <c r="F445" s="12">
        <v>18204210</v>
      </c>
      <c r="G445" s="133"/>
      <c r="H445" s="126"/>
      <c r="I445" s="171">
        <v>42101</v>
      </c>
      <c r="J445" s="4">
        <v>42118</v>
      </c>
      <c r="K445" s="118">
        <v>12</v>
      </c>
      <c r="L445" s="118">
        <v>4</v>
      </c>
      <c r="M445" s="118"/>
      <c r="N445" s="118"/>
      <c r="O445" s="9" t="s">
        <v>88</v>
      </c>
      <c r="P445" s="3">
        <v>1</v>
      </c>
      <c r="Q445" s="3">
        <v>20</v>
      </c>
      <c r="R445" s="124" t="s">
        <v>50</v>
      </c>
      <c r="S445" s="212"/>
      <c r="T445" s="213"/>
    </row>
    <row r="446" spans="2:20" s="105" customFormat="1" ht="42.75">
      <c r="B446" s="109">
        <v>438</v>
      </c>
      <c r="C446" s="116">
        <v>103</v>
      </c>
      <c r="D446" s="6" t="s">
        <v>14</v>
      </c>
      <c r="E446" s="33" t="s">
        <v>396</v>
      </c>
      <c r="F446" s="12">
        <v>18204211</v>
      </c>
      <c r="G446" s="133"/>
      <c r="H446" s="126"/>
      <c r="I446" s="171">
        <v>42101</v>
      </c>
      <c r="J446" s="4">
        <v>42088</v>
      </c>
      <c r="K446" s="118">
        <v>12</v>
      </c>
      <c r="L446" s="118">
        <v>4</v>
      </c>
      <c r="M446" s="118"/>
      <c r="N446" s="118"/>
      <c r="O446" s="9" t="s">
        <v>88</v>
      </c>
      <c r="P446" s="3">
        <v>1</v>
      </c>
      <c r="Q446" s="3">
        <v>3</v>
      </c>
      <c r="R446" s="124" t="s">
        <v>50</v>
      </c>
      <c r="S446" s="212"/>
      <c r="T446" s="213"/>
    </row>
    <row r="447" spans="2:20" s="105" customFormat="1" ht="42.75">
      <c r="B447" s="109">
        <v>439</v>
      </c>
      <c r="C447" s="116">
        <v>103</v>
      </c>
      <c r="D447" s="6" t="s">
        <v>14</v>
      </c>
      <c r="E447" s="33" t="s">
        <v>397</v>
      </c>
      <c r="F447" s="12">
        <v>18204212</v>
      </c>
      <c r="G447" s="133"/>
      <c r="H447" s="126"/>
      <c r="I447" s="171">
        <v>42101</v>
      </c>
      <c r="J447" s="4">
        <v>42088</v>
      </c>
      <c r="K447" s="118">
        <v>12</v>
      </c>
      <c r="L447" s="118">
        <v>4</v>
      </c>
      <c r="M447" s="118"/>
      <c r="N447" s="118"/>
      <c r="O447" s="9" t="s">
        <v>88</v>
      </c>
      <c r="P447" s="3">
        <v>1</v>
      </c>
      <c r="Q447" s="3">
        <v>3</v>
      </c>
      <c r="R447" s="124" t="s">
        <v>50</v>
      </c>
      <c r="S447" s="212"/>
      <c r="T447" s="213"/>
    </row>
    <row r="448" spans="2:20" s="105" customFormat="1" ht="42.75">
      <c r="B448" s="109">
        <v>440</v>
      </c>
      <c r="C448" s="116">
        <v>103</v>
      </c>
      <c r="D448" s="6" t="s">
        <v>14</v>
      </c>
      <c r="E448" s="33" t="s">
        <v>398</v>
      </c>
      <c r="F448" s="12">
        <v>18204213</v>
      </c>
      <c r="G448" s="133"/>
      <c r="H448" s="126"/>
      <c r="I448" s="171">
        <v>42101</v>
      </c>
      <c r="J448" s="4">
        <v>42089</v>
      </c>
      <c r="K448" s="118">
        <v>12</v>
      </c>
      <c r="L448" s="118">
        <v>4</v>
      </c>
      <c r="M448" s="118"/>
      <c r="N448" s="118"/>
      <c r="O448" s="9" t="s">
        <v>88</v>
      </c>
      <c r="P448" s="3">
        <v>1</v>
      </c>
      <c r="Q448" s="3">
        <v>3</v>
      </c>
      <c r="R448" s="124" t="s">
        <v>50</v>
      </c>
      <c r="S448" s="212"/>
      <c r="T448" s="213"/>
    </row>
    <row r="449" spans="2:20" s="105" customFormat="1" ht="42.75">
      <c r="B449" s="109">
        <v>441</v>
      </c>
      <c r="C449" s="116">
        <v>103</v>
      </c>
      <c r="D449" s="6" t="s">
        <v>14</v>
      </c>
      <c r="E449" s="33" t="s">
        <v>399</v>
      </c>
      <c r="F449" s="12">
        <v>18204214</v>
      </c>
      <c r="G449" s="133"/>
      <c r="H449" s="126"/>
      <c r="I449" s="171">
        <v>42101</v>
      </c>
      <c r="J449" s="4">
        <v>42122</v>
      </c>
      <c r="K449" s="118">
        <v>12</v>
      </c>
      <c r="L449" s="118">
        <v>4</v>
      </c>
      <c r="M449" s="118"/>
      <c r="N449" s="118"/>
      <c r="O449" s="9" t="s">
        <v>88</v>
      </c>
      <c r="P449" s="3">
        <v>1</v>
      </c>
      <c r="Q449" s="3">
        <v>9</v>
      </c>
      <c r="R449" s="124" t="s">
        <v>50</v>
      </c>
      <c r="S449" s="212"/>
      <c r="T449" s="213"/>
    </row>
    <row r="450" spans="2:20" s="105" customFormat="1" ht="42.75">
      <c r="B450" s="109">
        <v>442</v>
      </c>
      <c r="C450" s="116">
        <v>103</v>
      </c>
      <c r="D450" s="6" t="s">
        <v>14</v>
      </c>
      <c r="E450" s="33" t="s">
        <v>334</v>
      </c>
      <c r="F450" s="12">
        <v>18204217</v>
      </c>
      <c r="G450" s="133"/>
      <c r="H450" s="126"/>
      <c r="I450" s="171">
        <v>42101</v>
      </c>
      <c r="J450" s="4">
        <v>42102</v>
      </c>
      <c r="K450" s="118">
        <v>12</v>
      </c>
      <c r="L450" s="118">
        <v>4</v>
      </c>
      <c r="M450" s="118"/>
      <c r="N450" s="118"/>
      <c r="O450" s="9" t="s">
        <v>88</v>
      </c>
      <c r="P450" s="3">
        <v>1</v>
      </c>
      <c r="Q450" s="3">
        <v>4</v>
      </c>
      <c r="R450" s="124" t="s">
        <v>50</v>
      </c>
      <c r="S450" s="212"/>
      <c r="T450" s="213"/>
    </row>
    <row r="451" spans="2:20" s="105" customFormat="1" ht="42.75">
      <c r="B451" s="109">
        <v>443</v>
      </c>
      <c r="C451" s="116">
        <v>103</v>
      </c>
      <c r="D451" s="6" t="s">
        <v>14</v>
      </c>
      <c r="E451" s="33" t="s">
        <v>400</v>
      </c>
      <c r="F451" s="12">
        <v>18204221</v>
      </c>
      <c r="G451" s="133"/>
      <c r="H451" s="126"/>
      <c r="I451" s="171">
        <v>42103</v>
      </c>
      <c r="J451" s="4">
        <v>42178</v>
      </c>
      <c r="K451" s="118">
        <v>12</v>
      </c>
      <c r="L451" s="118">
        <v>4</v>
      </c>
      <c r="M451" s="118"/>
      <c r="N451" s="118"/>
      <c r="O451" s="9" t="s">
        <v>88</v>
      </c>
      <c r="P451" s="3">
        <v>1</v>
      </c>
      <c r="Q451" s="3">
        <v>25</v>
      </c>
      <c r="R451" s="124" t="s">
        <v>50</v>
      </c>
      <c r="S451" s="212"/>
      <c r="T451" s="213"/>
    </row>
    <row r="452" spans="2:20" s="105" customFormat="1" ht="42.75">
      <c r="B452" s="109">
        <v>444</v>
      </c>
      <c r="C452" s="116">
        <v>103</v>
      </c>
      <c r="D452" s="6" t="s">
        <v>14</v>
      </c>
      <c r="E452" s="33" t="s">
        <v>400</v>
      </c>
      <c r="F452" s="12">
        <v>18204222</v>
      </c>
      <c r="G452" s="133"/>
      <c r="H452" s="126"/>
      <c r="I452" s="171">
        <v>42103</v>
      </c>
      <c r="J452" s="4">
        <v>42114</v>
      </c>
      <c r="K452" s="118">
        <v>12</v>
      </c>
      <c r="L452" s="118">
        <v>5</v>
      </c>
      <c r="M452" s="118"/>
      <c r="N452" s="118"/>
      <c r="O452" s="9" t="s">
        <v>88</v>
      </c>
      <c r="P452" s="3">
        <v>1</v>
      </c>
      <c r="Q452" s="3">
        <v>7</v>
      </c>
      <c r="R452" s="124" t="s">
        <v>50</v>
      </c>
      <c r="S452" s="212"/>
      <c r="T452" s="213"/>
    </row>
    <row r="453" spans="2:20" s="105" customFormat="1" ht="42.75">
      <c r="B453" s="109">
        <v>445</v>
      </c>
      <c r="C453" s="116">
        <v>103</v>
      </c>
      <c r="D453" s="6" t="s">
        <v>14</v>
      </c>
      <c r="E453" s="33" t="s">
        <v>401</v>
      </c>
      <c r="F453" s="12">
        <v>18204223</v>
      </c>
      <c r="G453" s="133"/>
      <c r="H453" s="126"/>
      <c r="I453" s="171">
        <v>42103</v>
      </c>
      <c r="J453" s="4">
        <v>42116</v>
      </c>
      <c r="K453" s="118">
        <v>12</v>
      </c>
      <c r="L453" s="118">
        <v>5</v>
      </c>
      <c r="M453" s="118"/>
      <c r="N453" s="118"/>
      <c r="O453" s="9" t="s">
        <v>88</v>
      </c>
      <c r="P453" s="3">
        <v>1</v>
      </c>
      <c r="Q453" s="3">
        <v>4</v>
      </c>
      <c r="R453" s="124" t="s">
        <v>50</v>
      </c>
      <c r="S453" s="212"/>
      <c r="T453" s="213"/>
    </row>
    <row r="454" spans="2:20" s="105" customFormat="1" ht="42.75">
      <c r="B454" s="109">
        <v>446</v>
      </c>
      <c r="C454" s="116">
        <v>103</v>
      </c>
      <c r="D454" s="6" t="s">
        <v>14</v>
      </c>
      <c r="E454" s="33" t="s">
        <v>369</v>
      </c>
      <c r="F454" s="12">
        <v>18204224</v>
      </c>
      <c r="G454" s="133"/>
      <c r="H454" s="126"/>
      <c r="I454" s="171">
        <v>42103</v>
      </c>
      <c r="J454" s="4">
        <v>42116</v>
      </c>
      <c r="K454" s="118">
        <v>12</v>
      </c>
      <c r="L454" s="118">
        <v>5</v>
      </c>
      <c r="M454" s="118"/>
      <c r="N454" s="118"/>
      <c r="O454" s="9" t="s">
        <v>88</v>
      </c>
      <c r="P454" s="3">
        <v>1</v>
      </c>
      <c r="Q454" s="3">
        <v>4</v>
      </c>
      <c r="R454" s="124" t="s">
        <v>50</v>
      </c>
      <c r="S454" s="212"/>
      <c r="T454" s="213"/>
    </row>
    <row r="455" spans="2:20" s="105" customFormat="1" ht="42.75">
      <c r="B455" s="109">
        <v>447</v>
      </c>
      <c r="C455" s="116">
        <v>103</v>
      </c>
      <c r="D455" s="6" t="s">
        <v>14</v>
      </c>
      <c r="E455" s="33" t="s">
        <v>369</v>
      </c>
      <c r="F455" s="12">
        <v>18204225</v>
      </c>
      <c r="G455" s="133"/>
      <c r="H455" s="126"/>
      <c r="I455" s="171">
        <v>42103</v>
      </c>
      <c r="J455" s="4">
        <v>42116</v>
      </c>
      <c r="K455" s="118">
        <v>12</v>
      </c>
      <c r="L455" s="118">
        <v>5</v>
      </c>
      <c r="M455" s="118"/>
      <c r="N455" s="118"/>
      <c r="O455" s="9" t="s">
        <v>88</v>
      </c>
      <c r="P455" s="3">
        <v>1</v>
      </c>
      <c r="Q455" s="3">
        <v>4</v>
      </c>
      <c r="R455" s="124" t="s">
        <v>50</v>
      </c>
      <c r="S455" s="212"/>
      <c r="T455" s="213"/>
    </row>
    <row r="456" spans="2:20" s="105" customFormat="1" ht="42.75">
      <c r="B456" s="109">
        <v>448</v>
      </c>
      <c r="C456" s="116">
        <v>103</v>
      </c>
      <c r="D456" s="6" t="s">
        <v>14</v>
      </c>
      <c r="E456" s="33" t="s">
        <v>369</v>
      </c>
      <c r="F456" s="12">
        <v>18204226</v>
      </c>
      <c r="G456" s="133"/>
      <c r="H456" s="126"/>
      <c r="I456" s="171">
        <v>42103</v>
      </c>
      <c r="J456" s="4">
        <v>42115</v>
      </c>
      <c r="K456" s="118">
        <v>12</v>
      </c>
      <c r="L456" s="118">
        <v>5</v>
      </c>
      <c r="M456" s="118"/>
      <c r="N456" s="118"/>
      <c r="O456" s="9" t="s">
        <v>88</v>
      </c>
      <c r="P456" s="3">
        <v>1</v>
      </c>
      <c r="Q456" s="3">
        <v>8</v>
      </c>
      <c r="R456" s="124" t="s">
        <v>50</v>
      </c>
      <c r="S456" s="212"/>
      <c r="T456" s="213"/>
    </row>
    <row r="457" spans="2:20" s="105" customFormat="1" ht="42.75">
      <c r="B457" s="109">
        <v>449</v>
      </c>
      <c r="C457" s="116">
        <v>103</v>
      </c>
      <c r="D457" s="6" t="s">
        <v>14</v>
      </c>
      <c r="E457" s="33" t="s">
        <v>402</v>
      </c>
      <c r="F457" s="12">
        <v>18204227</v>
      </c>
      <c r="G457" s="133"/>
      <c r="H457" s="126"/>
      <c r="I457" s="171">
        <v>42103</v>
      </c>
      <c r="J457" s="4">
        <v>42101</v>
      </c>
      <c r="K457" s="118">
        <v>12</v>
      </c>
      <c r="L457" s="118">
        <v>5</v>
      </c>
      <c r="M457" s="118"/>
      <c r="N457" s="118"/>
      <c r="O457" s="9" t="s">
        <v>88</v>
      </c>
      <c r="P457" s="3">
        <v>1</v>
      </c>
      <c r="Q457" s="3">
        <v>4</v>
      </c>
      <c r="R457" s="124" t="s">
        <v>50</v>
      </c>
      <c r="S457" s="212"/>
      <c r="T457" s="213"/>
    </row>
    <row r="458" spans="2:20" s="105" customFormat="1" ht="42.75">
      <c r="B458" s="109">
        <v>450</v>
      </c>
      <c r="C458" s="116">
        <v>103</v>
      </c>
      <c r="D458" s="6" t="s">
        <v>14</v>
      </c>
      <c r="E458" s="33" t="s">
        <v>369</v>
      </c>
      <c r="F458" s="12">
        <v>18204228</v>
      </c>
      <c r="G458" s="133"/>
      <c r="H458" s="126"/>
      <c r="I458" s="171">
        <v>42103</v>
      </c>
      <c r="J458" s="4">
        <v>42117</v>
      </c>
      <c r="K458" s="118">
        <v>12</v>
      </c>
      <c r="L458" s="118">
        <v>5</v>
      </c>
      <c r="M458" s="118"/>
      <c r="N458" s="118"/>
      <c r="O458" s="9" t="s">
        <v>88</v>
      </c>
      <c r="P458" s="3">
        <v>1</v>
      </c>
      <c r="Q458" s="3">
        <v>4</v>
      </c>
      <c r="R458" s="124" t="s">
        <v>50</v>
      </c>
      <c r="S458" s="212"/>
      <c r="T458" s="213"/>
    </row>
    <row r="459" spans="2:20" s="105" customFormat="1" ht="42.75">
      <c r="B459" s="109">
        <v>451</v>
      </c>
      <c r="C459" s="116">
        <v>103</v>
      </c>
      <c r="D459" s="6" t="s">
        <v>14</v>
      </c>
      <c r="E459" s="33" t="s">
        <v>360</v>
      </c>
      <c r="F459" s="12">
        <v>18204229</v>
      </c>
      <c r="G459" s="133"/>
      <c r="H459" s="126"/>
      <c r="I459" s="171">
        <v>42103</v>
      </c>
      <c r="J459" s="4">
        <v>42117</v>
      </c>
      <c r="K459" s="118">
        <v>12</v>
      </c>
      <c r="L459" s="118">
        <v>5</v>
      </c>
      <c r="M459" s="118"/>
      <c r="N459" s="118"/>
      <c r="O459" s="9" t="s">
        <v>88</v>
      </c>
      <c r="P459" s="3">
        <v>1</v>
      </c>
      <c r="Q459" s="3">
        <v>4</v>
      </c>
      <c r="R459" s="124" t="s">
        <v>50</v>
      </c>
      <c r="S459" s="212"/>
      <c r="T459" s="213"/>
    </row>
    <row r="460" spans="2:20" s="105" customFormat="1" ht="42.75">
      <c r="B460" s="109">
        <v>452</v>
      </c>
      <c r="C460" s="116">
        <v>103</v>
      </c>
      <c r="D460" s="6" t="s">
        <v>14</v>
      </c>
      <c r="E460" s="33" t="s">
        <v>403</v>
      </c>
      <c r="F460" s="12">
        <v>18204232</v>
      </c>
      <c r="G460" s="133"/>
      <c r="H460" s="126"/>
      <c r="I460" s="171">
        <v>42103</v>
      </c>
      <c r="J460" s="4">
        <v>42103</v>
      </c>
      <c r="K460" s="118">
        <v>12</v>
      </c>
      <c r="L460" s="118">
        <v>5</v>
      </c>
      <c r="M460" s="118"/>
      <c r="N460" s="118"/>
      <c r="O460" s="9" t="s">
        <v>88</v>
      </c>
      <c r="P460" s="3">
        <v>1</v>
      </c>
      <c r="Q460" s="3">
        <v>4</v>
      </c>
      <c r="R460" s="124" t="s">
        <v>50</v>
      </c>
      <c r="S460" s="212"/>
      <c r="T460" s="213"/>
    </row>
    <row r="461" spans="2:20" s="105" customFormat="1" ht="42.75">
      <c r="B461" s="109">
        <v>453</v>
      </c>
      <c r="C461" s="116">
        <v>103</v>
      </c>
      <c r="D461" s="6" t="s">
        <v>14</v>
      </c>
      <c r="E461" s="33" t="s">
        <v>222</v>
      </c>
      <c r="F461" s="12">
        <v>18204235</v>
      </c>
      <c r="G461" s="133"/>
      <c r="H461" s="126"/>
      <c r="I461" s="171">
        <v>42108</v>
      </c>
      <c r="J461" s="4">
        <v>42129</v>
      </c>
      <c r="K461" s="118">
        <v>12</v>
      </c>
      <c r="L461" s="118">
        <v>5</v>
      </c>
      <c r="M461" s="118"/>
      <c r="N461" s="118"/>
      <c r="O461" s="9" t="s">
        <v>88</v>
      </c>
      <c r="P461" s="3">
        <v>1</v>
      </c>
      <c r="Q461" s="3">
        <v>9</v>
      </c>
      <c r="R461" s="124" t="s">
        <v>50</v>
      </c>
      <c r="S461" s="212"/>
      <c r="T461" s="213"/>
    </row>
    <row r="462" spans="2:20" s="105" customFormat="1" ht="42.75">
      <c r="B462" s="109">
        <v>454</v>
      </c>
      <c r="C462" s="116">
        <v>103</v>
      </c>
      <c r="D462" s="6" t="s">
        <v>14</v>
      </c>
      <c r="E462" s="33" t="s">
        <v>222</v>
      </c>
      <c r="F462" s="12">
        <v>18204236</v>
      </c>
      <c r="G462" s="133"/>
      <c r="H462" s="126"/>
      <c r="I462" s="171">
        <v>42108</v>
      </c>
      <c r="J462" s="4">
        <v>42122</v>
      </c>
      <c r="K462" s="118">
        <v>12</v>
      </c>
      <c r="L462" s="118">
        <v>5</v>
      </c>
      <c r="M462" s="118"/>
      <c r="N462" s="118"/>
      <c r="O462" s="9" t="s">
        <v>88</v>
      </c>
      <c r="P462" s="3">
        <v>1</v>
      </c>
      <c r="Q462" s="3">
        <v>6</v>
      </c>
      <c r="R462" s="124" t="s">
        <v>50</v>
      </c>
      <c r="S462" s="212"/>
      <c r="T462" s="213"/>
    </row>
    <row r="463" spans="2:20" s="105" customFormat="1" ht="42.75">
      <c r="B463" s="109">
        <v>455</v>
      </c>
      <c r="C463" s="116">
        <v>103</v>
      </c>
      <c r="D463" s="6" t="s">
        <v>14</v>
      </c>
      <c r="E463" s="33" t="s">
        <v>222</v>
      </c>
      <c r="F463" s="12">
        <v>18204237</v>
      </c>
      <c r="G463" s="133"/>
      <c r="H463" s="126"/>
      <c r="I463" s="171">
        <v>42108</v>
      </c>
      <c r="J463" s="4">
        <v>42122</v>
      </c>
      <c r="K463" s="118">
        <v>12</v>
      </c>
      <c r="L463" s="118">
        <v>5</v>
      </c>
      <c r="M463" s="118"/>
      <c r="N463" s="118"/>
      <c r="O463" s="9" t="s">
        <v>88</v>
      </c>
      <c r="P463" s="3">
        <v>1</v>
      </c>
      <c r="Q463" s="3">
        <v>6</v>
      </c>
      <c r="R463" s="124" t="s">
        <v>50</v>
      </c>
      <c r="S463" s="212"/>
      <c r="T463" s="213"/>
    </row>
    <row r="464" spans="2:20" s="105" customFormat="1" ht="42.75">
      <c r="B464" s="109">
        <v>456</v>
      </c>
      <c r="C464" s="116">
        <v>103</v>
      </c>
      <c r="D464" s="6" t="s">
        <v>14</v>
      </c>
      <c r="E464" s="33" t="s">
        <v>222</v>
      </c>
      <c r="F464" s="12">
        <v>18204238</v>
      </c>
      <c r="G464" s="133"/>
      <c r="H464" s="126"/>
      <c r="I464" s="171">
        <v>42108</v>
      </c>
      <c r="J464" s="4">
        <v>42108</v>
      </c>
      <c r="K464" s="118">
        <v>12</v>
      </c>
      <c r="L464" s="118">
        <v>5</v>
      </c>
      <c r="M464" s="118"/>
      <c r="N464" s="118"/>
      <c r="O464" s="9" t="s">
        <v>88</v>
      </c>
      <c r="P464" s="3">
        <v>1</v>
      </c>
      <c r="Q464" s="3">
        <v>4</v>
      </c>
      <c r="R464" s="124" t="s">
        <v>50</v>
      </c>
      <c r="S464" s="212"/>
      <c r="T464" s="213"/>
    </row>
    <row r="465" spans="2:20" s="105" customFormat="1" ht="42.75">
      <c r="B465" s="109">
        <v>457</v>
      </c>
      <c r="C465" s="116">
        <v>103</v>
      </c>
      <c r="D465" s="6" t="s">
        <v>14</v>
      </c>
      <c r="E465" s="33" t="s">
        <v>222</v>
      </c>
      <c r="F465" s="12">
        <v>18204239</v>
      </c>
      <c r="G465" s="133"/>
      <c r="H465" s="126"/>
      <c r="I465" s="171">
        <v>42108</v>
      </c>
      <c r="J465" s="4">
        <v>42108</v>
      </c>
      <c r="K465" s="118">
        <v>12</v>
      </c>
      <c r="L465" s="118">
        <v>5</v>
      </c>
      <c r="M465" s="118"/>
      <c r="N465" s="118"/>
      <c r="O465" s="9" t="s">
        <v>88</v>
      </c>
      <c r="P465" s="3">
        <v>1</v>
      </c>
      <c r="Q465" s="3">
        <v>4</v>
      </c>
      <c r="R465" s="124" t="s">
        <v>50</v>
      </c>
      <c r="S465" s="212"/>
      <c r="T465" s="213"/>
    </row>
    <row r="466" spans="2:20" s="105" customFormat="1" ht="42.75">
      <c r="B466" s="109">
        <v>458</v>
      </c>
      <c r="C466" s="116">
        <v>103</v>
      </c>
      <c r="D466" s="6" t="s">
        <v>14</v>
      </c>
      <c r="E466" s="33" t="s">
        <v>404</v>
      </c>
      <c r="F466" s="12">
        <v>17810197</v>
      </c>
      <c r="G466" s="133"/>
      <c r="H466" s="126"/>
      <c r="I466" s="171">
        <v>42109</v>
      </c>
      <c r="J466" s="4">
        <v>42117</v>
      </c>
      <c r="K466" s="118">
        <v>12</v>
      </c>
      <c r="L466" s="118">
        <v>5</v>
      </c>
      <c r="M466" s="118"/>
      <c r="N466" s="118"/>
      <c r="O466" s="9" t="s">
        <v>88</v>
      </c>
      <c r="P466" s="3">
        <v>1</v>
      </c>
      <c r="Q466" s="3">
        <v>4</v>
      </c>
      <c r="R466" s="124" t="s">
        <v>50</v>
      </c>
      <c r="S466" s="212"/>
      <c r="T466" s="213"/>
    </row>
    <row r="467" spans="2:20" s="105" customFormat="1" ht="42.75">
      <c r="B467" s="109">
        <v>459</v>
      </c>
      <c r="C467" s="116">
        <v>103</v>
      </c>
      <c r="D467" s="6" t="s">
        <v>14</v>
      </c>
      <c r="E467" s="33" t="s">
        <v>342</v>
      </c>
      <c r="F467" s="12">
        <v>18204242</v>
      </c>
      <c r="G467" s="133"/>
      <c r="H467" s="126"/>
      <c r="I467" s="171">
        <v>42109</v>
      </c>
      <c r="J467" s="4">
        <v>42131</v>
      </c>
      <c r="K467" s="118">
        <v>12</v>
      </c>
      <c r="L467" s="118">
        <v>5</v>
      </c>
      <c r="M467" s="118"/>
      <c r="N467" s="118"/>
      <c r="O467" s="9" t="s">
        <v>88</v>
      </c>
      <c r="P467" s="3">
        <v>1</v>
      </c>
      <c r="Q467" s="3">
        <v>6</v>
      </c>
      <c r="R467" s="124" t="s">
        <v>50</v>
      </c>
      <c r="S467" s="212"/>
      <c r="T467" s="213"/>
    </row>
    <row r="468" spans="2:20" s="105" customFormat="1" ht="42.75">
      <c r="B468" s="109">
        <v>460</v>
      </c>
      <c r="C468" s="116">
        <v>103</v>
      </c>
      <c r="D468" s="6" t="s">
        <v>14</v>
      </c>
      <c r="E468" s="33" t="s">
        <v>342</v>
      </c>
      <c r="F468" s="12">
        <v>18204243</v>
      </c>
      <c r="G468" s="133"/>
      <c r="H468" s="126"/>
      <c r="I468" s="171">
        <v>42109</v>
      </c>
      <c r="J468" s="4">
        <v>42123</v>
      </c>
      <c r="K468" s="118">
        <v>12</v>
      </c>
      <c r="L468" s="118">
        <v>5</v>
      </c>
      <c r="M468" s="118"/>
      <c r="N468" s="118"/>
      <c r="O468" s="9" t="s">
        <v>88</v>
      </c>
      <c r="P468" s="3">
        <v>1</v>
      </c>
      <c r="Q468" s="3">
        <v>6</v>
      </c>
      <c r="R468" s="124" t="s">
        <v>50</v>
      </c>
      <c r="S468" s="212"/>
      <c r="T468" s="213"/>
    </row>
    <row r="469" spans="2:20" s="105" customFormat="1" ht="42.75">
      <c r="B469" s="109">
        <v>461</v>
      </c>
      <c r="C469" s="116">
        <v>103</v>
      </c>
      <c r="D469" s="6" t="s">
        <v>14</v>
      </c>
      <c r="E469" s="33" t="s">
        <v>334</v>
      </c>
      <c r="F469" s="12">
        <v>18204244</v>
      </c>
      <c r="G469" s="133"/>
      <c r="H469" s="126"/>
      <c r="I469" s="171">
        <v>42110</v>
      </c>
      <c r="J469" s="4">
        <v>42111</v>
      </c>
      <c r="K469" s="118">
        <v>12</v>
      </c>
      <c r="L469" s="118">
        <v>5</v>
      </c>
      <c r="M469" s="118"/>
      <c r="N469" s="118"/>
      <c r="O469" s="9" t="s">
        <v>88</v>
      </c>
      <c r="P469" s="3">
        <v>1</v>
      </c>
      <c r="Q469" s="3">
        <v>4</v>
      </c>
      <c r="R469" s="124" t="s">
        <v>50</v>
      </c>
      <c r="S469" s="212"/>
      <c r="T469" s="213"/>
    </row>
    <row r="470" spans="2:20" s="105" customFormat="1" ht="42.75">
      <c r="B470" s="109">
        <v>462</v>
      </c>
      <c r="C470" s="116">
        <v>103</v>
      </c>
      <c r="D470" s="6" t="s">
        <v>14</v>
      </c>
      <c r="E470" s="33" t="s">
        <v>388</v>
      </c>
      <c r="F470" s="12">
        <v>18204245</v>
      </c>
      <c r="G470" s="133"/>
      <c r="H470" s="126"/>
      <c r="I470" s="171">
        <v>42110</v>
      </c>
      <c r="J470" s="4">
        <v>42116</v>
      </c>
      <c r="K470" s="118">
        <v>12</v>
      </c>
      <c r="L470" s="118">
        <v>5</v>
      </c>
      <c r="M470" s="118"/>
      <c r="N470" s="118"/>
      <c r="O470" s="9" t="s">
        <v>88</v>
      </c>
      <c r="P470" s="3">
        <v>1</v>
      </c>
      <c r="Q470" s="3">
        <v>8</v>
      </c>
      <c r="R470" s="124" t="s">
        <v>50</v>
      </c>
      <c r="S470" s="212"/>
      <c r="T470" s="213"/>
    </row>
    <row r="471" spans="2:20" s="105" customFormat="1" ht="42.75">
      <c r="B471" s="109">
        <v>463</v>
      </c>
      <c r="C471" s="116">
        <v>103</v>
      </c>
      <c r="D471" s="6" t="s">
        <v>14</v>
      </c>
      <c r="E471" s="33" t="s">
        <v>405</v>
      </c>
      <c r="F471" s="12">
        <v>18204246</v>
      </c>
      <c r="G471" s="133"/>
      <c r="H471" s="126"/>
      <c r="I471" s="171">
        <v>42110</v>
      </c>
      <c r="J471" s="4">
        <v>42109</v>
      </c>
      <c r="K471" s="118">
        <v>12</v>
      </c>
      <c r="L471" s="118">
        <v>5</v>
      </c>
      <c r="M471" s="118"/>
      <c r="N471" s="118"/>
      <c r="O471" s="9" t="s">
        <v>88</v>
      </c>
      <c r="P471" s="3">
        <v>1</v>
      </c>
      <c r="Q471" s="3">
        <v>4</v>
      </c>
      <c r="R471" s="124" t="s">
        <v>50</v>
      </c>
      <c r="S471" s="212"/>
      <c r="T471" s="213"/>
    </row>
    <row r="472" spans="2:20" s="105" customFormat="1" ht="42.75">
      <c r="B472" s="109">
        <v>464</v>
      </c>
      <c r="C472" s="116">
        <v>103</v>
      </c>
      <c r="D472" s="6" t="s">
        <v>14</v>
      </c>
      <c r="E472" s="33" t="s">
        <v>406</v>
      </c>
      <c r="F472" s="12">
        <v>18204247</v>
      </c>
      <c r="G472" s="133"/>
      <c r="H472" s="126"/>
      <c r="I472" s="171">
        <v>42110</v>
      </c>
      <c r="J472" s="4">
        <v>42108</v>
      </c>
      <c r="K472" s="118">
        <v>12</v>
      </c>
      <c r="L472" s="118">
        <v>5</v>
      </c>
      <c r="M472" s="118"/>
      <c r="N472" s="118"/>
      <c r="O472" s="9" t="s">
        <v>88</v>
      </c>
      <c r="P472" s="3">
        <v>1</v>
      </c>
      <c r="Q472" s="3">
        <v>3</v>
      </c>
      <c r="R472" s="124" t="s">
        <v>50</v>
      </c>
      <c r="S472" s="212"/>
      <c r="T472" s="213"/>
    </row>
    <row r="473" spans="2:20" s="105" customFormat="1" ht="42.75">
      <c r="B473" s="109">
        <v>465</v>
      </c>
      <c r="C473" s="116">
        <v>103</v>
      </c>
      <c r="D473" s="6" t="s">
        <v>14</v>
      </c>
      <c r="E473" s="33" t="s">
        <v>407</v>
      </c>
      <c r="F473" s="12">
        <v>18204248</v>
      </c>
      <c r="G473" s="133"/>
      <c r="H473" s="126"/>
      <c r="I473" s="171">
        <v>42110</v>
      </c>
      <c r="J473" s="4">
        <v>42108</v>
      </c>
      <c r="K473" s="118">
        <v>12</v>
      </c>
      <c r="L473" s="118">
        <v>5</v>
      </c>
      <c r="M473" s="118"/>
      <c r="N473" s="118"/>
      <c r="O473" s="9" t="s">
        <v>88</v>
      </c>
      <c r="P473" s="3">
        <v>1</v>
      </c>
      <c r="Q473" s="3">
        <v>3</v>
      </c>
      <c r="R473" s="124" t="s">
        <v>50</v>
      </c>
      <c r="S473" s="212"/>
      <c r="T473" s="213"/>
    </row>
    <row r="474" spans="2:20" s="105" customFormat="1" ht="42.75">
      <c r="B474" s="109">
        <v>466</v>
      </c>
      <c r="C474" s="116">
        <v>103</v>
      </c>
      <c r="D474" s="6" t="s">
        <v>14</v>
      </c>
      <c r="E474" s="33" t="s">
        <v>408</v>
      </c>
      <c r="F474" s="12">
        <v>18204249</v>
      </c>
      <c r="G474" s="133"/>
      <c r="H474" s="126"/>
      <c r="I474" s="171">
        <v>42110</v>
      </c>
      <c r="J474" s="4">
        <v>42109</v>
      </c>
      <c r="K474" s="118">
        <v>12</v>
      </c>
      <c r="L474" s="118">
        <v>5</v>
      </c>
      <c r="M474" s="118"/>
      <c r="N474" s="118"/>
      <c r="O474" s="9" t="s">
        <v>88</v>
      </c>
      <c r="P474" s="3">
        <v>1</v>
      </c>
      <c r="Q474" s="3">
        <v>4</v>
      </c>
      <c r="R474" s="124" t="s">
        <v>50</v>
      </c>
      <c r="S474" s="212"/>
      <c r="T474" s="213"/>
    </row>
    <row r="475" spans="2:20" s="105" customFormat="1" ht="42.75">
      <c r="B475" s="109">
        <v>467</v>
      </c>
      <c r="C475" s="116">
        <v>103</v>
      </c>
      <c r="D475" s="6" t="s">
        <v>14</v>
      </c>
      <c r="E475" s="33" t="s">
        <v>409</v>
      </c>
      <c r="F475" s="12">
        <v>18204250</v>
      </c>
      <c r="G475" s="133"/>
      <c r="H475" s="126"/>
      <c r="I475" s="171">
        <v>42110</v>
      </c>
      <c r="J475" s="4">
        <v>42110</v>
      </c>
      <c r="K475" s="118">
        <v>12</v>
      </c>
      <c r="L475" s="118">
        <v>5</v>
      </c>
      <c r="M475" s="118"/>
      <c r="N475" s="118"/>
      <c r="O475" s="9" t="s">
        <v>88</v>
      </c>
      <c r="P475" s="3">
        <v>1</v>
      </c>
      <c r="Q475" s="3">
        <v>4</v>
      </c>
      <c r="R475" s="124" t="s">
        <v>50</v>
      </c>
      <c r="S475" s="212"/>
      <c r="T475" s="213"/>
    </row>
    <row r="476" spans="2:20" s="105" customFormat="1" ht="42.75">
      <c r="B476" s="109">
        <v>468</v>
      </c>
      <c r="C476" s="116">
        <v>103</v>
      </c>
      <c r="D476" s="6" t="s">
        <v>14</v>
      </c>
      <c r="E476" s="33" t="s">
        <v>410</v>
      </c>
      <c r="F476" s="12">
        <v>18204251</v>
      </c>
      <c r="G476" s="133"/>
      <c r="H476" s="126"/>
      <c r="I476" s="171">
        <v>42110</v>
      </c>
      <c r="J476" s="4">
        <v>42108</v>
      </c>
      <c r="K476" s="118">
        <v>12</v>
      </c>
      <c r="L476" s="118">
        <v>5</v>
      </c>
      <c r="M476" s="118"/>
      <c r="N476" s="118"/>
      <c r="O476" s="9" t="s">
        <v>88</v>
      </c>
      <c r="P476" s="3">
        <v>1</v>
      </c>
      <c r="Q476" s="3">
        <v>3</v>
      </c>
      <c r="R476" s="124" t="s">
        <v>50</v>
      </c>
      <c r="S476" s="212"/>
      <c r="T476" s="213"/>
    </row>
    <row r="477" spans="2:20" s="105" customFormat="1" ht="42.75">
      <c r="B477" s="109">
        <v>469</v>
      </c>
      <c r="C477" s="116">
        <v>103</v>
      </c>
      <c r="D477" s="6" t="s">
        <v>14</v>
      </c>
      <c r="E477" s="33" t="s">
        <v>359</v>
      </c>
      <c r="F477" s="12">
        <v>18204252</v>
      </c>
      <c r="G477" s="133"/>
      <c r="H477" s="126"/>
      <c r="I477" s="171">
        <v>42111</v>
      </c>
      <c r="J477" s="4">
        <v>42131</v>
      </c>
      <c r="K477" s="118">
        <v>12</v>
      </c>
      <c r="L477" s="118">
        <v>5</v>
      </c>
      <c r="M477" s="118"/>
      <c r="N477" s="118"/>
      <c r="O477" s="9" t="s">
        <v>88</v>
      </c>
      <c r="P477" s="3">
        <v>1</v>
      </c>
      <c r="Q477" s="3">
        <v>31</v>
      </c>
      <c r="R477" s="124" t="s">
        <v>50</v>
      </c>
      <c r="S477" s="212"/>
      <c r="T477" s="213"/>
    </row>
    <row r="478" spans="2:20" s="105" customFormat="1" ht="42.75">
      <c r="B478" s="109">
        <v>470</v>
      </c>
      <c r="C478" s="116">
        <v>103</v>
      </c>
      <c r="D478" s="6" t="s">
        <v>14</v>
      </c>
      <c r="E478" s="33" t="s">
        <v>388</v>
      </c>
      <c r="F478" s="12">
        <v>1760234574</v>
      </c>
      <c r="G478" s="133"/>
      <c r="H478" s="126"/>
      <c r="I478" s="171">
        <v>42113</v>
      </c>
      <c r="J478" s="4">
        <v>42119</v>
      </c>
      <c r="K478" s="118">
        <v>12</v>
      </c>
      <c r="L478" s="118">
        <v>5</v>
      </c>
      <c r="M478" s="118"/>
      <c r="N478" s="118"/>
      <c r="O478" s="9" t="s">
        <v>88</v>
      </c>
      <c r="P478" s="3">
        <v>1</v>
      </c>
      <c r="Q478" s="3">
        <v>16</v>
      </c>
      <c r="R478" s="124" t="s">
        <v>50</v>
      </c>
      <c r="S478" s="212"/>
      <c r="T478" s="213"/>
    </row>
    <row r="479" spans="2:20" s="105" customFormat="1" ht="42.75">
      <c r="B479" s="109">
        <v>471</v>
      </c>
      <c r="C479" s="116">
        <v>103</v>
      </c>
      <c r="D479" s="6" t="s">
        <v>14</v>
      </c>
      <c r="E479" s="33" t="s">
        <v>411</v>
      </c>
      <c r="F479" s="12">
        <v>18204255</v>
      </c>
      <c r="G479" s="133"/>
      <c r="H479" s="126"/>
      <c r="I479" s="171">
        <v>42115</v>
      </c>
      <c r="J479" s="4">
        <v>42114</v>
      </c>
      <c r="K479" s="118">
        <v>12</v>
      </c>
      <c r="L479" s="118">
        <v>5</v>
      </c>
      <c r="M479" s="118"/>
      <c r="N479" s="118"/>
      <c r="O479" s="9" t="s">
        <v>88</v>
      </c>
      <c r="P479" s="3">
        <v>1</v>
      </c>
      <c r="Q479" s="3">
        <v>11</v>
      </c>
      <c r="R479" s="124" t="s">
        <v>50</v>
      </c>
      <c r="S479" s="212"/>
      <c r="T479" s="213"/>
    </row>
    <row r="480" spans="2:20" s="105" customFormat="1" ht="42.75">
      <c r="B480" s="109">
        <v>472</v>
      </c>
      <c r="C480" s="116">
        <v>103</v>
      </c>
      <c r="D480" s="6" t="s">
        <v>14</v>
      </c>
      <c r="E480" s="33" t="s">
        <v>412</v>
      </c>
      <c r="F480" s="12">
        <v>18204256</v>
      </c>
      <c r="G480" s="133"/>
      <c r="H480" s="126"/>
      <c r="I480" s="171">
        <v>42115</v>
      </c>
      <c r="J480" s="4">
        <v>42115</v>
      </c>
      <c r="K480" s="118">
        <v>12</v>
      </c>
      <c r="L480" s="118">
        <v>5</v>
      </c>
      <c r="M480" s="118"/>
      <c r="N480" s="118"/>
      <c r="O480" s="9" t="s">
        <v>88</v>
      </c>
      <c r="P480" s="3">
        <v>1</v>
      </c>
      <c r="Q480" s="3">
        <v>6</v>
      </c>
      <c r="R480" s="124" t="s">
        <v>50</v>
      </c>
      <c r="S480" s="212"/>
      <c r="T480" s="213"/>
    </row>
    <row r="481" spans="2:20" s="105" customFormat="1" ht="42.75">
      <c r="B481" s="109">
        <v>473</v>
      </c>
      <c r="C481" s="116">
        <v>103</v>
      </c>
      <c r="D481" s="6" t="s">
        <v>14</v>
      </c>
      <c r="E481" s="33" t="s">
        <v>413</v>
      </c>
      <c r="F481" s="12">
        <v>18204257</v>
      </c>
      <c r="G481" s="133"/>
      <c r="H481" s="126"/>
      <c r="I481" s="171">
        <v>42115</v>
      </c>
      <c r="J481" s="4">
        <v>42115</v>
      </c>
      <c r="K481" s="118">
        <v>12</v>
      </c>
      <c r="L481" s="118">
        <v>5</v>
      </c>
      <c r="M481" s="118"/>
      <c r="N481" s="118"/>
      <c r="O481" s="9" t="s">
        <v>88</v>
      </c>
      <c r="P481" s="3">
        <v>1</v>
      </c>
      <c r="Q481" s="3">
        <v>6</v>
      </c>
      <c r="R481" s="124" t="s">
        <v>50</v>
      </c>
      <c r="S481" s="212"/>
      <c r="T481" s="213"/>
    </row>
    <row r="482" spans="2:20" s="105" customFormat="1" ht="42.75">
      <c r="B482" s="109">
        <v>474</v>
      </c>
      <c r="C482" s="116">
        <v>103</v>
      </c>
      <c r="D482" s="6" t="s">
        <v>14</v>
      </c>
      <c r="E482" s="33" t="s">
        <v>414</v>
      </c>
      <c r="F482" s="12">
        <v>18204258</v>
      </c>
      <c r="G482" s="133"/>
      <c r="H482" s="126"/>
      <c r="I482" s="171">
        <v>42115</v>
      </c>
      <c r="J482" s="4">
        <v>42115</v>
      </c>
      <c r="K482" s="118">
        <v>12</v>
      </c>
      <c r="L482" s="118">
        <v>5</v>
      </c>
      <c r="M482" s="118"/>
      <c r="N482" s="118"/>
      <c r="O482" s="9" t="s">
        <v>88</v>
      </c>
      <c r="P482" s="3">
        <v>1</v>
      </c>
      <c r="Q482" s="3">
        <v>5</v>
      </c>
      <c r="R482" s="124" t="s">
        <v>50</v>
      </c>
      <c r="S482" s="212"/>
      <c r="T482" s="213"/>
    </row>
    <row r="483" spans="2:20" s="105" customFormat="1" ht="42.75">
      <c r="B483" s="109">
        <v>475</v>
      </c>
      <c r="C483" s="116">
        <v>103</v>
      </c>
      <c r="D483" s="6" t="s">
        <v>14</v>
      </c>
      <c r="E483" s="33" t="s">
        <v>415</v>
      </c>
      <c r="F483" s="12">
        <v>18204259</v>
      </c>
      <c r="G483" s="133"/>
      <c r="H483" s="126"/>
      <c r="I483" s="171">
        <v>42115</v>
      </c>
      <c r="J483" s="4">
        <v>42111</v>
      </c>
      <c r="K483" s="118">
        <v>12</v>
      </c>
      <c r="L483" s="118">
        <v>6</v>
      </c>
      <c r="M483" s="118"/>
      <c r="N483" s="118"/>
      <c r="O483" s="9" t="s">
        <v>88</v>
      </c>
      <c r="P483" s="3">
        <v>1</v>
      </c>
      <c r="Q483" s="3">
        <v>3</v>
      </c>
      <c r="R483" s="124" t="s">
        <v>50</v>
      </c>
      <c r="S483" s="212"/>
      <c r="T483" s="213"/>
    </row>
    <row r="484" spans="2:20" s="105" customFormat="1" ht="42.75">
      <c r="B484" s="109">
        <v>476</v>
      </c>
      <c r="C484" s="116">
        <v>103</v>
      </c>
      <c r="D484" s="6" t="s">
        <v>14</v>
      </c>
      <c r="E484" s="33" t="s">
        <v>416</v>
      </c>
      <c r="F484" s="12">
        <v>18204260</v>
      </c>
      <c r="G484" s="133"/>
      <c r="H484" s="126"/>
      <c r="I484" s="171">
        <v>42115</v>
      </c>
      <c r="J484" s="4">
        <v>42111</v>
      </c>
      <c r="K484" s="118">
        <v>12</v>
      </c>
      <c r="L484" s="118">
        <v>6</v>
      </c>
      <c r="M484" s="118"/>
      <c r="N484" s="118"/>
      <c r="O484" s="9" t="s">
        <v>88</v>
      </c>
      <c r="P484" s="3">
        <v>1</v>
      </c>
      <c r="Q484" s="3">
        <v>3</v>
      </c>
      <c r="R484" s="124" t="s">
        <v>50</v>
      </c>
      <c r="S484" s="212"/>
      <c r="T484" s="213"/>
    </row>
    <row r="485" spans="2:20" s="105" customFormat="1" ht="42.75">
      <c r="B485" s="109">
        <v>477</v>
      </c>
      <c r="C485" s="116">
        <v>103</v>
      </c>
      <c r="D485" s="6" t="s">
        <v>14</v>
      </c>
      <c r="E485" s="33" t="s">
        <v>417</v>
      </c>
      <c r="F485" s="12">
        <v>18204261</v>
      </c>
      <c r="G485" s="133"/>
      <c r="H485" s="126"/>
      <c r="I485" s="171">
        <v>42115</v>
      </c>
      <c r="J485" s="4">
        <v>42111</v>
      </c>
      <c r="K485" s="118">
        <v>12</v>
      </c>
      <c r="L485" s="118">
        <v>6</v>
      </c>
      <c r="M485" s="118"/>
      <c r="N485" s="118"/>
      <c r="O485" s="9" t="s">
        <v>88</v>
      </c>
      <c r="P485" s="3">
        <v>1</v>
      </c>
      <c r="Q485" s="3">
        <v>3</v>
      </c>
      <c r="R485" s="124" t="s">
        <v>50</v>
      </c>
      <c r="S485" s="212"/>
      <c r="T485" s="213"/>
    </row>
    <row r="486" spans="2:20" s="105" customFormat="1" ht="42.75">
      <c r="B486" s="109">
        <v>478</v>
      </c>
      <c r="C486" s="116">
        <v>103</v>
      </c>
      <c r="D486" s="6" t="s">
        <v>14</v>
      </c>
      <c r="E486" s="33" t="s">
        <v>418</v>
      </c>
      <c r="F486" s="12">
        <v>18204262</v>
      </c>
      <c r="G486" s="133"/>
      <c r="H486" s="126"/>
      <c r="I486" s="171">
        <v>42115</v>
      </c>
      <c r="J486" s="4">
        <v>42111</v>
      </c>
      <c r="K486" s="118">
        <v>12</v>
      </c>
      <c r="L486" s="118">
        <v>6</v>
      </c>
      <c r="M486" s="118"/>
      <c r="N486" s="118"/>
      <c r="O486" s="9" t="s">
        <v>88</v>
      </c>
      <c r="P486" s="3">
        <v>1</v>
      </c>
      <c r="Q486" s="3">
        <v>3</v>
      </c>
      <c r="R486" s="124" t="s">
        <v>50</v>
      </c>
      <c r="S486" s="212"/>
      <c r="T486" s="213"/>
    </row>
    <row r="487" spans="2:20" s="105" customFormat="1" ht="42.75">
      <c r="B487" s="109">
        <v>479</v>
      </c>
      <c r="C487" s="116">
        <v>103</v>
      </c>
      <c r="D487" s="6" t="s">
        <v>14</v>
      </c>
      <c r="E487" s="33" t="s">
        <v>419</v>
      </c>
      <c r="F487" s="12">
        <v>18204263</v>
      </c>
      <c r="G487" s="133"/>
      <c r="H487" s="126"/>
      <c r="I487" s="171">
        <v>42115</v>
      </c>
      <c r="J487" s="4">
        <v>42116</v>
      </c>
      <c r="K487" s="118">
        <v>12</v>
      </c>
      <c r="L487" s="118">
        <v>6</v>
      </c>
      <c r="M487" s="118"/>
      <c r="N487" s="118"/>
      <c r="O487" s="9" t="s">
        <v>88</v>
      </c>
      <c r="P487" s="3">
        <v>1</v>
      </c>
      <c r="Q487" s="3">
        <v>6</v>
      </c>
      <c r="R487" s="124" t="s">
        <v>50</v>
      </c>
      <c r="S487" s="212"/>
      <c r="T487" s="213"/>
    </row>
    <row r="488" spans="2:20" s="105" customFormat="1" ht="42.75">
      <c r="B488" s="109">
        <v>480</v>
      </c>
      <c r="C488" s="116">
        <v>103</v>
      </c>
      <c r="D488" s="6" t="s">
        <v>14</v>
      </c>
      <c r="E488" s="33" t="s">
        <v>420</v>
      </c>
      <c r="F488" s="12">
        <v>18204265</v>
      </c>
      <c r="G488" s="133"/>
      <c r="H488" s="126"/>
      <c r="I488" s="171">
        <v>42115</v>
      </c>
      <c r="J488" s="4">
        <v>42121</v>
      </c>
      <c r="K488" s="118">
        <v>12</v>
      </c>
      <c r="L488" s="118">
        <v>6</v>
      </c>
      <c r="M488" s="118"/>
      <c r="N488" s="118"/>
      <c r="O488" s="9" t="s">
        <v>88</v>
      </c>
      <c r="P488" s="3">
        <v>1</v>
      </c>
      <c r="Q488" s="3">
        <v>4</v>
      </c>
      <c r="R488" s="124" t="s">
        <v>50</v>
      </c>
      <c r="S488" s="212"/>
      <c r="T488" s="213"/>
    </row>
    <row r="489" spans="2:20" s="105" customFormat="1" ht="42.75">
      <c r="B489" s="109">
        <v>481</v>
      </c>
      <c r="C489" s="116">
        <v>103</v>
      </c>
      <c r="D489" s="6" t="s">
        <v>14</v>
      </c>
      <c r="E489" s="33" t="s">
        <v>421</v>
      </c>
      <c r="F489" s="12">
        <v>18204266</v>
      </c>
      <c r="G489" s="133"/>
      <c r="H489" s="126"/>
      <c r="I489" s="171">
        <v>42116</v>
      </c>
      <c r="J489" s="4">
        <v>42122</v>
      </c>
      <c r="K489" s="118">
        <v>12</v>
      </c>
      <c r="L489" s="118">
        <v>6</v>
      </c>
      <c r="M489" s="118"/>
      <c r="N489" s="118"/>
      <c r="O489" s="9" t="s">
        <v>88</v>
      </c>
      <c r="P489" s="3">
        <v>1</v>
      </c>
      <c r="Q489" s="3">
        <v>3</v>
      </c>
      <c r="R489" s="124" t="s">
        <v>50</v>
      </c>
      <c r="S489" s="212"/>
      <c r="T489" s="213"/>
    </row>
    <row r="490" spans="2:20" s="105" customFormat="1" ht="42.75">
      <c r="B490" s="109">
        <v>482</v>
      </c>
      <c r="C490" s="116">
        <v>103</v>
      </c>
      <c r="D490" s="6" t="s">
        <v>14</v>
      </c>
      <c r="E490" s="33" t="s">
        <v>422</v>
      </c>
      <c r="F490" s="12">
        <v>18204267</v>
      </c>
      <c r="G490" s="133"/>
      <c r="H490" s="126"/>
      <c r="I490" s="171">
        <v>42117</v>
      </c>
      <c r="J490" s="4">
        <v>42116</v>
      </c>
      <c r="K490" s="118">
        <v>12</v>
      </c>
      <c r="L490" s="118">
        <v>6</v>
      </c>
      <c r="M490" s="118"/>
      <c r="N490" s="118"/>
      <c r="O490" s="9" t="s">
        <v>88</v>
      </c>
      <c r="P490" s="3">
        <v>1</v>
      </c>
      <c r="Q490" s="3">
        <v>3</v>
      </c>
      <c r="R490" s="124" t="s">
        <v>50</v>
      </c>
      <c r="S490" s="212"/>
      <c r="T490" s="213"/>
    </row>
    <row r="491" spans="2:20" s="105" customFormat="1" ht="42.75">
      <c r="B491" s="109">
        <v>483</v>
      </c>
      <c r="C491" s="116">
        <v>103</v>
      </c>
      <c r="D491" s="6" t="s">
        <v>14</v>
      </c>
      <c r="E491" s="33" t="s">
        <v>423</v>
      </c>
      <c r="F491" s="12">
        <v>18204268</v>
      </c>
      <c r="G491" s="133"/>
      <c r="H491" s="126"/>
      <c r="I491" s="171">
        <v>42117</v>
      </c>
      <c r="J491" s="4">
        <v>42116</v>
      </c>
      <c r="K491" s="118">
        <v>12</v>
      </c>
      <c r="L491" s="118">
        <v>6</v>
      </c>
      <c r="M491" s="118"/>
      <c r="N491" s="118"/>
      <c r="O491" s="9" t="s">
        <v>88</v>
      </c>
      <c r="P491" s="3">
        <v>1</v>
      </c>
      <c r="Q491" s="3">
        <v>3</v>
      </c>
      <c r="R491" s="124" t="s">
        <v>50</v>
      </c>
      <c r="S491" s="212"/>
      <c r="T491" s="213"/>
    </row>
    <row r="492" spans="2:20" s="105" customFormat="1" ht="42.75">
      <c r="B492" s="109">
        <v>484</v>
      </c>
      <c r="C492" s="116">
        <v>103</v>
      </c>
      <c r="D492" s="6" t="s">
        <v>14</v>
      </c>
      <c r="E492" s="33" t="s">
        <v>424</v>
      </c>
      <c r="F492" s="12">
        <v>18204270</v>
      </c>
      <c r="G492" s="133"/>
      <c r="H492" s="126"/>
      <c r="I492" s="171">
        <v>42118</v>
      </c>
      <c r="J492" s="4">
        <v>42122</v>
      </c>
      <c r="K492" s="118">
        <v>12</v>
      </c>
      <c r="L492" s="118">
        <v>6</v>
      </c>
      <c r="M492" s="118"/>
      <c r="N492" s="118"/>
      <c r="O492" s="9" t="s">
        <v>88</v>
      </c>
      <c r="P492" s="3">
        <v>1</v>
      </c>
      <c r="Q492" s="3">
        <v>5</v>
      </c>
      <c r="R492" s="124" t="s">
        <v>50</v>
      </c>
      <c r="S492" s="212"/>
      <c r="T492" s="213"/>
    </row>
    <row r="493" spans="2:20" s="105" customFormat="1" ht="42.75">
      <c r="B493" s="109">
        <v>485</v>
      </c>
      <c r="C493" s="116">
        <v>103</v>
      </c>
      <c r="D493" s="6" t="s">
        <v>14</v>
      </c>
      <c r="E493" s="33" t="s">
        <v>425</v>
      </c>
      <c r="F493" s="12">
        <v>17810245</v>
      </c>
      <c r="G493" s="133"/>
      <c r="H493" s="126"/>
      <c r="I493" s="171">
        <v>42118</v>
      </c>
      <c r="J493" s="4">
        <v>42158</v>
      </c>
      <c r="K493" s="118">
        <v>12</v>
      </c>
      <c r="L493" s="118">
        <v>6</v>
      </c>
      <c r="M493" s="118"/>
      <c r="N493" s="118"/>
      <c r="O493" s="9" t="s">
        <v>88</v>
      </c>
      <c r="P493" s="3">
        <v>1</v>
      </c>
      <c r="Q493" s="3">
        <v>11</v>
      </c>
      <c r="R493" s="124" t="s">
        <v>50</v>
      </c>
      <c r="S493" s="212"/>
      <c r="T493" s="213"/>
    </row>
    <row r="494" spans="2:20" s="105" customFormat="1" ht="42.75">
      <c r="B494" s="109">
        <v>486</v>
      </c>
      <c r="C494" s="116">
        <v>103</v>
      </c>
      <c r="D494" s="6" t="s">
        <v>14</v>
      </c>
      <c r="E494" s="33" t="s">
        <v>426</v>
      </c>
      <c r="F494" s="12">
        <v>18204271</v>
      </c>
      <c r="G494" s="133"/>
      <c r="H494" s="126"/>
      <c r="I494" s="171">
        <v>42121</v>
      </c>
      <c r="J494" s="4">
        <v>42128</v>
      </c>
      <c r="K494" s="118">
        <v>12</v>
      </c>
      <c r="L494" s="118">
        <v>6</v>
      </c>
      <c r="M494" s="118"/>
      <c r="N494" s="118"/>
      <c r="O494" s="9" t="s">
        <v>88</v>
      </c>
      <c r="P494" s="3">
        <v>1</v>
      </c>
      <c r="Q494" s="3">
        <v>4</v>
      </c>
      <c r="R494" s="124" t="s">
        <v>50</v>
      </c>
      <c r="S494" s="212"/>
      <c r="T494" s="213"/>
    </row>
    <row r="495" spans="2:20" s="105" customFormat="1" ht="42.75">
      <c r="B495" s="109">
        <v>487</v>
      </c>
      <c r="C495" s="116">
        <v>103</v>
      </c>
      <c r="D495" s="6" t="s">
        <v>14</v>
      </c>
      <c r="E495" s="33" t="s">
        <v>427</v>
      </c>
      <c r="F495" s="12">
        <v>18204272</v>
      </c>
      <c r="G495" s="133"/>
      <c r="H495" s="126"/>
      <c r="I495" s="171">
        <v>42123</v>
      </c>
      <c r="J495" s="4">
        <v>42145</v>
      </c>
      <c r="K495" s="118">
        <v>12</v>
      </c>
      <c r="L495" s="118">
        <v>6</v>
      </c>
      <c r="M495" s="118"/>
      <c r="N495" s="118"/>
      <c r="O495" s="9" t="s">
        <v>88</v>
      </c>
      <c r="P495" s="3">
        <v>1</v>
      </c>
      <c r="Q495" s="3">
        <v>6</v>
      </c>
      <c r="R495" s="124" t="s">
        <v>50</v>
      </c>
      <c r="S495" s="212"/>
      <c r="T495" s="213"/>
    </row>
    <row r="496" spans="2:20" s="105" customFormat="1" ht="42.75">
      <c r="B496" s="109">
        <v>488</v>
      </c>
      <c r="C496" s="116">
        <v>103</v>
      </c>
      <c r="D496" s="6" t="s">
        <v>14</v>
      </c>
      <c r="E496" s="33" t="s">
        <v>428</v>
      </c>
      <c r="F496" s="12">
        <v>18204274</v>
      </c>
      <c r="G496" s="133"/>
      <c r="H496" s="126"/>
      <c r="I496" s="171">
        <v>42128</v>
      </c>
      <c r="J496" s="4">
        <v>42146</v>
      </c>
      <c r="K496" s="118">
        <v>12</v>
      </c>
      <c r="L496" s="118">
        <v>6</v>
      </c>
      <c r="M496" s="118"/>
      <c r="N496" s="118"/>
      <c r="O496" s="9" t="s">
        <v>88</v>
      </c>
      <c r="P496" s="3">
        <v>1</v>
      </c>
      <c r="Q496" s="3">
        <v>8</v>
      </c>
      <c r="R496" s="124" t="s">
        <v>50</v>
      </c>
      <c r="S496" s="212"/>
      <c r="T496" s="213"/>
    </row>
    <row r="497" spans="2:20" s="105" customFormat="1" ht="42.75">
      <c r="B497" s="109">
        <v>489</v>
      </c>
      <c r="C497" s="116">
        <v>103</v>
      </c>
      <c r="D497" s="6" t="s">
        <v>14</v>
      </c>
      <c r="E497" s="33" t="s">
        <v>387</v>
      </c>
      <c r="F497" s="12">
        <v>18204275</v>
      </c>
      <c r="G497" s="133"/>
      <c r="H497" s="126"/>
      <c r="I497" s="171">
        <v>42128</v>
      </c>
      <c r="J497" s="4">
        <v>42132</v>
      </c>
      <c r="K497" s="118">
        <v>12</v>
      </c>
      <c r="L497" s="118">
        <v>6</v>
      </c>
      <c r="M497" s="118"/>
      <c r="N497" s="118"/>
      <c r="O497" s="9" t="s">
        <v>88</v>
      </c>
      <c r="P497" s="3">
        <v>1</v>
      </c>
      <c r="Q497" s="3">
        <v>25</v>
      </c>
      <c r="R497" s="124" t="s">
        <v>50</v>
      </c>
      <c r="S497" s="212"/>
      <c r="T497" s="213"/>
    </row>
    <row r="498" spans="2:20" s="105" customFormat="1" ht="42.75">
      <c r="B498" s="109">
        <v>490</v>
      </c>
      <c r="C498" s="116">
        <v>103</v>
      </c>
      <c r="D498" s="6" t="s">
        <v>14</v>
      </c>
      <c r="E498" s="33" t="s">
        <v>429</v>
      </c>
      <c r="F498" s="12">
        <v>1760269961</v>
      </c>
      <c r="G498" s="133"/>
      <c r="H498" s="126"/>
      <c r="I498" s="171">
        <v>42128</v>
      </c>
      <c r="J498" s="4">
        <v>42144</v>
      </c>
      <c r="K498" s="118">
        <v>12</v>
      </c>
      <c r="L498" s="118">
        <v>6</v>
      </c>
      <c r="M498" s="118"/>
      <c r="N498" s="118"/>
      <c r="O498" s="9" t="s">
        <v>88</v>
      </c>
      <c r="P498" s="3">
        <v>1</v>
      </c>
      <c r="Q498" s="3">
        <v>3</v>
      </c>
      <c r="R498" s="124" t="s">
        <v>50</v>
      </c>
      <c r="S498" s="212"/>
      <c r="T498" s="213"/>
    </row>
    <row r="499" spans="2:20" s="105" customFormat="1" ht="42.75">
      <c r="B499" s="109">
        <v>491</v>
      </c>
      <c r="C499" s="116">
        <v>103</v>
      </c>
      <c r="D499" s="6" t="s">
        <v>14</v>
      </c>
      <c r="E499" s="33" t="s">
        <v>430</v>
      </c>
      <c r="F499" s="12">
        <v>18204284</v>
      </c>
      <c r="G499" s="133"/>
      <c r="H499" s="126"/>
      <c r="I499" s="171">
        <v>42131</v>
      </c>
      <c r="J499" s="4">
        <v>42135</v>
      </c>
      <c r="K499" s="118">
        <v>12</v>
      </c>
      <c r="L499" s="118">
        <v>6</v>
      </c>
      <c r="M499" s="118"/>
      <c r="N499" s="118"/>
      <c r="O499" s="9" t="s">
        <v>88</v>
      </c>
      <c r="P499" s="3">
        <v>1</v>
      </c>
      <c r="Q499" s="3">
        <v>9</v>
      </c>
      <c r="R499" s="124" t="s">
        <v>50</v>
      </c>
      <c r="S499" s="212"/>
      <c r="T499" s="213"/>
    </row>
    <row r="500" spans="2:20" s="105" customFormat="1" ht="42.75">
      <c r="B500" s="109">
        <v>492</v>
      </c>
      <c r="C500" s="116">
        <v>103</v>
      </c>
      <c r="D500" s="6" t="s">
        <v>14</v>
      </c>
      <c r="E500" s="33" t="s">
        <v>431</v>
      </c>
      <c r="F500" s="12">
        <v>18204309</v>
      </c>
      <c r="G500" s="133"/>
      <c r="H500" s="126"/>
      <c r="I500" s="171">
        <v>42132</v>
      </c>
      <c r="J500" s="4">
        <v>42131</v>
      </c>
      <c r="K500" s="118">
        <v>12</v>
      </c>
      <c r="L500" s="118">
        <v>6</v>
      </c>
      <c r="M500" s="118"/>
      <c r="N500" s="118"/>
      <c r="O500" s="9" t="s">
        <v>88</v>
      </c>
      <c r="P500" s="3">
        <v>1</v>
      </c>
      <c r="Q500" s="3">
        <v>7</v>
      </c>
      <c r="R500" s="124" t="s">
        <v>50</v>
      </c>
      <c r="S500" s="212"/>
      <c r="T500" s="213"/>
    </row>
    <row r="501" spans="2:20" s="105" customFormat="1" ht="42.75">
      <c r="B501" s="109">
        <v>493</v>
      </c>
      <c r="C501" s="116">
        <v>103</v>
      </c>
      <c r="D501" s="6" t="s">
        <v>14</v>
      </c>
      <c r="E501" s="33" t="s">
        <v>432</v>
      </c>
      <c r="F501" s="12">
        <v>18204310</v>
      </c>
      <c r="G501" s="133"/>
      <c r="H501" s="126"/>
      <c r="I501" s="171">
        <v>42132</v>
      </c>
      <c r="J501" s="4">
        <v>42130</v>
      </c>
      <c r="K501" s="118">
        <v>12</v>
      </c>
      <c r="L501" s="118">
        <v>6</v>
      </c>
      <c r="M501" s="118"/>
      <c r="N501" s="118"/>
      <c r="O501" s="9" t="s">
        <v>88</v>
      </c>
      <c r="P501" s="3">
        <v>1</v>
      </c>
      <c r="Q501" s="3">
        <v>3</v>
      </c>
      <c r="R501" s="124" t="s">
        <v>50</v>
      </c>
      <c r="S501" s="212"/>
      <c r="T501" s="213"/>
    </row>
    <row r="502" spans="2:20" s="105" customFormat="1" ht="42.75">
      <c r="B502" s="109">
        <v>494</v>
      </c>
      <c r="C502" s="116">
        <v>103</v>
      </c>
      <c r="D502" s="6" t="s">
        <v>14</v>
      </c>
      <c r="E502" s="33" t="s">
        <v>433</v>
      </c>
      <c r="F502" s="12">
        <v>18204311</v>
      </c>
      <c r="G502" s="133"/>
      <c r="H502" s="126"/>
      <c r="I502" s="171">
        <v>42132</v>
      </c>
      <c r="J502" s="4">
        <v>42130</v>
      </c>
      <c r="K502" s="118">
        <v>12</v>
      </c>
      <c r="L502" s="118">
        <v>6</v>
      </c>
      <c r="M502" s="118"/>
      <c r="N502" s="118"/>
      <c r="O502" s="9" t="s">
        <v>88</v>
      </c>
      <c r="P502" s="3">
        <v>1</v>
      </c>
      <c r="Q502" s="3">
        <v>3</v>
      </c>
      <c r="R502" s="124" t="s">
        <v>50</v>
      </c>
      <c r="S502" s="212"/>
      <c r="T502" s="213"/>
    </row>
    <row r="503" spans="2:20" s="105" customFormat="1" ht="42.75">
      <c r="B503" s="109">
        <v>495</v>
      </c>
      <c r="C503" s="116">
        <v>103</v>
      </c>
      <c r="D503" s="6" t="s">
        <v>14</v>
      </c>
      <c r="E503" s="33" t="s">
        <v>434</v>
      </c>
      <c r="F503" s="12">
        <v>18204323</v>
      </c>
      <c r="G503" s="133"/>
      <c r="H503" s="126"/>
      <c r="I503" s="171">
        <v>42136</v>
      </c>
      <c r="J503" s="4">
        <v>42146</v>
      </c>
      <c r="K503" s="118">
        <v>12</v>
      </c>
      <c r="L503" s="118">
        <v>6</v>
      </c>
      <c r="M503" s="118"/>
      <c r="N503" s="118"/>
      <c r="O503" s="9" t="s">
        <v>88</v>
      </c>
      <c r="P503" s="3">
        <v>1</v>
      </c>
      <c r="Q503" s="3">
        <v>4</v>
      </c>
      <c r="R503" s="124" t="s">
        <v>50</v>
      </c>
      <c r="S503" s="212"/>
      <c r="T503" s="213"/>
    </row>
    <row r="504" spans="2:20" s="105" customFormat="1" ht="42.75">
      <c r="B504" s="109">
        <v>496</v>
      </c>
      <c r="C504" s="116">
        <v>103</v>
      </c>
      <c r="D504" s="6" t="s">
        <v>14</v>
      </c>
      <c r="E504" s="33" t="s">
        <v>435</v>
      </c>
      <c r="F504" s="12">
        <v>18204337</v>
      </c>
      <c r="G504" s="133"/>
      <c r="H504" s="126"/>
      <c r="I504" s="171">
        <v>42138</v>
      </c>
      <c r="J504" s="4">
        <v>42137</v>
      </c>
      <c r="K504" s="118">
        <v>12</v>
      </c>
      <c r="L504" s="118">
        <v>6</v>
      </c>
      <c r="M504" s="118"/>
      <c r="N504" s="118"/>
      <c r="O504" s="9" t="s">
        <v>88</v>
      </c>
      <c r="P504" s="3">
        <v>1</v>
      </c>
      <c r="Q504" s="3">
        <v>6</v>
      </c>
      <c r="R504" s="124" t="s">
        <v>50</v>
      </c>
      <c r="S504" s="212"/>
      <c r="T504" s="213"/>
    </row>
    <row r="505" spans="2:20" s="105" customFormat="1" ht="42.75">
      <c r="B505" s="109">
        <v>497</v>
      </c>
      <c r="C505" s="116">
        <v>103</v>
      </c>
      <c r="D505" s="6" t="s">
        <v>14</v>
      </c>
      <c r="E505" s="33" t="s">
        <v>436</v>
      </c>
      <c r="F505" s="12">
        <v>18204338</v>
      </c>
      <c r="G505" s="133"/>
      <c r="H505" s="126"/>
      <c r="I505" s="171">
        <v>42138</v>
      </c>
      <c r="J505" s="4">
        <v>42166</v>
      </c>
      <c r="K505" s="118">
        <v>12</v>
      </c>
      <c r="L505" s="118">
        <v>6</v>
      </c>
      <c r="M505" s="118"/>
      <c r="N505" s="118"/>
      <c r="O505" s="9" t="s">
        <v>88</v>
      </c>
      <c r="P505" s="3">
        <v>1</v>
      </c>
      <c r="Q505" s="3">
        <v>7</v>
      </c>
      <c r="R505" s="124" t="s">
        <v>50</v>
      </c>
      <c r="S505" s="212"/>
      <c r="T505" s="213"/>
    </row>
    <row r="506" spans="2:20" s="105" customFormat="1" ht="42.75">
      <c r="B506" s="109">
        <v>498</v>
      </c>
      <c r="C506" s="116">
        <v>103</v>
      </c>
      <c r="D506" s="6" t="s">
        <v>14</v>
      </c>
      <c r="E506" s="33" t="s">
        <v>437</v>
      </c>
      <c r="F506" s="12">
        <v>18204339</v>
      </c>
      <c r="G506" s="133"/>
      <c r="H506" s="126"/>
      <c r="I506" s="171">
        <v>42138</v>
      </c>
      <c r="J506" s="4">
        <v>42145</v>
      </c>
      <c r="K506" s="118">
        <v>12</v>
      </c>
      <c r="L506" s="118">
        <v>6</v>
      </c>
      <c r="M506" s="118"/>
      <c r="N506" s="118"/>
      <c r="O506" s="9" t="s">
        <v>88</v>
      </c>
      <c r="P506" s="3">
        <v>1</v>
      </c>
      <c r="Q506" s="3">
        <v>7</v>
      </c>
      <c r="R506" s="124" t="s">
        <v>50</v>
      </c>
      <c r="S506" s="212"/>
      <c r="T506" s="213"/>
    </row>
    <row r="507" spans="2:20" s="105" customFormat="1" ht="42.75">
      <c r="B507" s="109">
        <v>499</v>
      </c>
      <c r="C507" s="116">
        <v>103</v>
      </c>
      <c r="D507" s="6" t="s">
        <v>14</v>
      </c>
      <c r="E507" s="33" t="s">
        <v>438</v>
      </c>
      <c r="F507" s="12">
        <v>18204340</v>
      </c>
      <c r="G507" s="133"/>
      <c r="H507" s="126"/>
      <c r="I507" s="171">
        <v>42139</v>
      </c>
      <c r="J507" s="4">
        <v>42145</v>
      </c>
      <c r="K507" s="118">
        <v>12</v>
      </c>
      <c r="L507" s="118">
        <v>6</v>
      </c>
      <c r="M507" s="118"/>
      <c r="N507" s="118"/>
      <c r="O507" s="9" t="s">
        <v>88</v>
      </c>
      <c r="P507" s="3">
        <v>1</v>
      </c>
      <c r="Q507" s="3">
        <v>4</v>
      </c>
      <c r="R507" s="124" t="s">
        <v>50</v>
      </c>
      <c r="S507" s="212"/>
      <c r="T507" s="213"/>
    </row>
    <row r="508" spans="2:20" s="105" customFormat="1" ht="42.75">
      <c r="B508" s="109">
        <v>500</v>
      </c>
      <c r="C508" s="116">
        <v>103</v>
      </c>
      <c r="D508" s="6" t="s">
        <v>14</v>
      </c>
      <c r="E508" s="33" t="s">
        <v>438</v>
      </c>
      <c r="F508" s="12">
        <v>18204341</v>
      </c>
      <c r="G508" s="133"/>
      <c r="H508" s="126"/>
      <c r="I508" s="171">
        <v>42139</v>
      </c>
      <c r="J508" s="4">
        <v>42139</v>
      </c>
      <c r="K508" s="118">
        <v>12</v>
      </c>
      <c r="L508" s="118">
        <v>6</v>
      </c>
      <c r="M508" s="118"/>
      <c r="N508" s="118"/>
      <c r="O508" s="9" t="s">
        <v>88</v>
      </c>
      <c r="P508" s="3">
        <v>1</v>
      </c>
      <c r="Q508" s="3">
        <v>4</v>
      </c>
      <c r="R508" s="124" t="s">
        <v>50</v>
      </c>
      <c r="S508" s="212"/>
      <c r="T508" s="213"/>
    </row>
    <row r="509" spans="2:20" s="105" customFormat="1" ht="42.75">
      <c r="B509" s="109">
        <v>501</v>
      </c>
      <c r="C509" s="116">
        <v>103</v>
      </c>
      <c r="D509" s="6" t="s">
        <v>14</v>
      </c>
      <c r="E509" s="33" t="s">
        <v>359</v>
      </c>
      <c r="F509" s="12">
        <v>18204348</v>
      </c>
      <c r="G509" s="133"/>
      <c r="H509" s="126"/>
      <c r="I509" s="171">
        <v>42144</v>
      </c>
      <c r="J509" s="4">
        <v>42150</v>
      </c>
      <c r="K509" s="118">
        <v>12</v>
      </c>
      <c r="L509" s="118">
        <v>6</v>
      </c>
      <c r="M509" s="118"/>
      <c r="N509" s="118"/>
      <c r="O509" s="9" t="s">
        <v>88</v>
      </c>
      <c r="P509" s="3">
        <v>1</v>
      </c>
      <c r="Q509" s="3">
        <v>20</v>
      </c>
      <c r="R509" s="124" t="s">
        <v>50</v>
      </c>
      <c r="S509" s="212"/>
      <c r="T509" s="213"/>
    </row>
    <row r="510" spans="2:20" s="105" customFormat="1" ht="42.75">
      <c r="B510" s="109">
        <v>502</v>
      </c>
      <c r="C510" s="116">
        <v>103</v>
      </c>
      <c r="D510" s="6" t="s">
        <v>14</v>
      </c>
      <c r="E510" s="33" t="s">
        <v>364</v>
      </c>
      <c r="F510" s="12">
        <v>18204350</v>
      </c>
      <c r="G510" s="133"/>
      <c r="H510" s="126"/>
      <c r="I510" s="171">
        <v>42145</v>
      </c>
      <c r="J510" s="4">
        <v>42139</v>
      </c>
      <c r="K510" s="118">
        <v>12</v>
      </c>
      <c r="L510" s="118">
        <v>6</v>
      </c>
      <c r="M510" s="118"/>
      <c r="N510" s="118"/>
      <c r="O510" s="9" t="s">
        <v>88</v>
      </c>
      <c r="P510" s="3">
        <v>1</v>
      </c>
      <c r="Q510" s="3">
        <v>5</v>
      </c>
      <c r="R510" s="124" t="s">
        <v>50</v>
      </c>
      <c r="S510" s="212"/>
      <c r="T510" s="213"/>
    </row>
    <row r="511" spans="2:20" s="105" customFormat="1" ht="42.75">
      <c r="B511" s="109">
        <v>503</v>
      </c>
      <c r="C511" s="116">
        <v>103</v>
      </c>
      <c r="D511" s="6" t="s">
        <v>14</v>
      </c>
      <c r="E511" s="33" t="s">
        <v>439</v>
      </c>
      <c r="F511" s="12">
        <v>18204351</v>
      </c>
      <c r="G511" s="133"/>
      <c r="H511" s="126"/>
      <c r="I511" s="171">
        <v>42145</v>
      </c>
      <c r="J511" s="4">
        <v>42143</v>
      </c>
      <c r="K511" s="118">
        <v>12</v>
      </c>
      <c r="L511" s="118">
        <v>6</v>
      </c>
      <c r="M511" s="118"/>
      <c r="N511" s="118"/>
      <c r="O511" s="9" t="s">
        <v>88</v>
      </c>
      <c r="P511" s="3">
        <v>1</v>
      </c>
      <c r="Q511" s="3">
        <v>3</v>
      </c>
      <c r="R511" s="124" t="s">
        <v>50</v>
      </c>
      <c r="S511" s="212"/>
      <c r="T511" s="213"/>
    </row>
    <row r="512" spans="2:20" s="105" customFormat="1" ht="42.75">
      <c r="B512" s="109">
        <v>504</v>
      </c>
      <c r="C512" s="116">
        <v>103</v>
      </c>
      <c r="D512" s="6" t="s">
        <v>14</v>
      </c>
      <c r="E512" s="33" t="s">
        <v>420</v>
      </c>
      <c r="F512" s="12">
        <v>18204352</v>
      </c>
      <c r="G512" s="133"/>
      <c r="H512" s="126"/>
      <c r="I512" s="171">
        <v>42146</v>
      </c>
      <c r="J512" s="4">
        <v>42146</v>
      </c>
      <c r="K512" s="118">
        <v>12</v>
      </c>
      <c r="L512" s="118">
        <v>6</v>
      </c>
      <c r="M512" s="118"/>
      <c r="N512" s="118"/>
      <c r="O512" s="9" t="s">
        <v>88</v>
      </c>
      <c r="P512" s="3">
        <v>1</v>
      </c>
      <c r="Q512" s="3">
        <v>4</v>
      </c>
      <c r="R512" s="124" t="s">
        <v>50</v>
      </c>
      <c r="S512" s="212"/>
      <c r="T512" s="213"/>
    </row>
    <row r="513" spans="2:20" s="105" customFormat="1" ht="42.75">
      <c r="B513" s="109">
        <v>505</v>
      </c>
      <c r="C513" s="116">
        <v>103</v>
      </c>
      <c r="D513" s="6" t="s">
        <v>14</v>
      </c>
      <c r="E513" s="33" t="s">
        <v>440</v>
      </c>
      <c r="F513" s="12">
        <v>17810592</v>
      </c>
      <c r="G513" s="133"/>
      <c r="H513" s="126"/>
      <c r="I513" s="171">
        <v>42146</v>
      </c>
      <c r="J513" s="4">
        <v>42156</v>
      </c>
      <c r="K513" s="118">
        <v>12</v>
      </c>
      <c r="L513" s="118">
        <v>6</v>
      </c>
      <c r="M513" s="118"/>
      <c r="N513" s="118"/>
      <c r="O513" s="9" t="s">
        <v>88</v>
      </c>
      <c r="P513" s="3">
        <v>1</v>
      </c>
      <c r="Q513" s="3">
        <v>6</v>
      </c>
      <c r="R513" s="124" t="s">
        <v>50</v>
      </c>
      <c r="S513" s="212"/>
      <c r="T513" s="213"/>
    </row>
    <row r="514" spans="2:20" s="105" customFormat="1" ht="42.75">
      <c r="B514" s="109">
        <v>506</v>
      </c>
      <c r="C514" s="116">
        <v>103</v>
      </c>
      <c r="D514" s="6" t="s">
        <v>14</v>
      </c>
      <c r="E514" s="33" t="s">
        <v>441</v>
      </c>
      <c r="F514" s="12">
        <v>18204355</v>
      </c>
      <c r="G514" s="133"/>
      <c r="H514" s="126"/>
      <c r="I514" s="171">
        <v>42149</v>
      </c>
      <c r="J514" s="4">
        <v>42145</v>
      </c>
      <c r="K514" s="118">
        <v>12</v>
      </c>
      <c r="L514" s="118">
        <v>6</v>
      </c>
      <c r="M514" s="118"/>
      <c r="N514" s="118"/>
      <c r="O514" s="9" t="s">
        <v>88</v>
      </c>
      <c r="P514" s="9">
        <v>1</v>
      </c>
      <c r="Q514" s="9">
        <v>6</v>
      </c>
      <c r="R514" s="124" t="s">
        <v>50</v>
      </c>
      <c r="S514" s="212"/>
      <c r="T514" s="213"/>
    </row>
    <row r="515" spans="2:20" s="105" customFormat="1" ht="42.75">
      <c r="B515" s="109">
        <v>507</v>
      </c>
      <c r="C515" s="116">
        <v>103</v>
      </c>
      <c r="D515" s="6" t="s">
        <v>14</v>
      </c>
      <c r="E515" s="33" t="s">
        <v>442</v>
      </c>
      <c r="F515" s="12">
        <v>17915358</v>
      </c>
      <c r="G515" s="118"/>
      <c r="H515" s="126"/>
      <c r="I515" s="171">
        <v>42151</v>
      </c>
      <c r="J515" s="4">
        <v>42195</v>
      </c>
      <c r="K515" s="118">
        <v>13</v>
      </c>
      <c r="L515" s="118">
        <v>1</v>
      </c>
      <c r="M515" s="118"/>
      <c r="N515" s="118"/>
      <c r="O515" s="9" t="s">
        <v>88</v>
      </c>
      <c r="P515" s="9">
        <v>1</v>
      </c>
      <c r="Q515" s="9">
        <v>11</v>
      </c>
      <c r="R515" s="124" t="s">
        <v>50</v>
      </c>
      <c r="S515" s="212"/>
      <c r="T515" s="213"/>
    </row>
    <row r="516" spans="2:20" s="105" customFormat="1" ht="42.75">
      <c r="B516" s="109">
        <v>508</v>
      </c>
      <c r="C516" s="116">
        <v>103</v>
      </c>
      <c r="D516" s="6" t="s">
        <v>14</v>
      </c>
      <c r="E516" s="33" t="s">
        <v>387</v>
      </c>
      <c r="F516" s="12">
        <v>18204361</v>
      </c>
      <c r="G516" s="118"/>
      <c r="H516" s="126"/>
      <c r="I516" s="171">
        <v>42152</v>
      </c>
      <c r="J516" s="4">
        <v>42165</v>
      </c>
      <c r="K516" s="118">
        <v>13</v>
      </c>
      <c r="L516" s="118">
        <v>1</v>
      </c>
      <c r="M516" s="118"/>
      <c r="N516" s="118"/>
      <c r="O516" s="9" t="s">
        <v>88</v>
      </c>
      <c r="P516" s="9">
        <v>1</v>
      </c>
      <c r="Q516" s="9">
        <v>16</v>
      </c>
      <c r="R516" s="124" t="s">
        <v>50</v>
      </c>
      <c r="S516" s="212"/>
      <c r="T516" s="213"/>
    </row>
    <row r="517" spans="2:20" s="105" customFormat="1" ht="42.75">
      <c r="B517" s="109">
        <v>509</v>
      </c>
      <c r="C517" s="116">
        <v>103</v>
      </c>
      <c r="D517" s="6" t="s">
        <v>14</v>
      </c>
      <c r="E517" s="33" t="s">
        <v>443</v>
      </c>
      <c r="F517" s="12">
        <v>18204362</v>
      </c>
      <c r="G517" s="118"/>
      <c r="H517" s="126"/>
      <c r="I517" s="171">
        <v>42152</v>
      </c>
      <c r="J517" s="4">
        <v>42173</v>
      </c>
      <c r="K517" s="118">
        <v>13</v>
      </c>
      <c r="L517" s="118">
        <v>1</v>
      </c>
      <c r="M517" s="118"/>
      <c r="N517" s="118"/>
      <c r="O517" s="9" t="s">
        <v>88</v>
      </c>
      <c r="P517" s="9">
        <v>1</v>
      </c>
      <c r="Q517" s="9">
        <v>4</v>
      </c>
      <c r="R517" s="124" t="s">
        <v>50</v>
      </c>
      <c r="S517" s="212"/>
      <c r="T517" s="213"/>
    </row>
    <row r="518" spans="2:20" s="105" customFormat="1" ht="42.75">
      <c r="B518" s="109">
        <v>510</v>
      </c>
      <c r="C518" s="116">
        <v>103</v>
      </c>
      <c r="D518" s="6" t="s">
        <v>14</v>
      </c>
      <c r="E518" s="33" t="s">
        <v>340</v>
      </c>
      <c r="F518" s="12">
        <v>18204363</v>
      </c>
      <c r="G518" s="118"/>
      <c r="H518" s="126"/>
      <c r="I518" s="171">
        <v>42152</v>
      </c>
      <c r="J518" s="4">
        <v>42173</v>
      </c>
      <c r="K518" s="118">
        <v>13</v>
      </c>
      <c r="L518" s="118">
        <v>1</v>
      </c>
      <c r="M518" s="118"/>
      <c r="N518" s="118"/>
      <c r="O518" s="9" t="s">
        <v>88</v>
      </c>
      <c r="P518" s="9">
        <v>1</v>
      </c>
      <c r="Q518" s="9">
        <v>4</v>
      </c>
      <c r="R518" s="124" t="s">
        <v>50</v>
      </c>
      <c r="S518" s="212"/>
      <c r="T518" s="213"/>
    </row>
    <row r="519" spans="2:20" s="105" customFormat="1" ht="42.75">
      <c r="B519" s="109">
        <v>511</v>
      </c>
      <c r="C519" s="116">
        <v>103</v>
      </c>
      <c r="D519" s="6" t="s">
        <v>14</v>
      </c>
      <c r="E519" s="33" t="s">
        <v>194</v>
      </c>
      <c r="F519" s="12">
        <v>18204364</v>
      </c>
      <c r="G519" s="118"/>
      <c r="H519" s="126"/>
      <c r="I519" s="171">
        <v>42156</v>
      </c>
      <c r="J519" s="4">
        <v>42158</v>
      </c>
      <c r="K519" s="118">
        <v>13</v>
      </c>
      <c r="L519" s="118">
        <v>1</v>
      </c>
      <c r="M519" s="118"/>
      <c r="N519" s="118"/>
      <c r="O519" s="9" t="s">
        <v>88</v>
      </c>
      <c r="P519" s="9">
        <v>1</v>
      </c>
      <c r="Q519" s="9">
        <v>7</v>
      </c>
      <c r="R519" s="124" t="s">
        <v>50</v>
      </c>
      <c r="S519" s="212"/>
      <c r="T519" s="213"/>
    </row>
    <row r="520" spans="2:20" s="105" customFormat="1" ht="42.75">
      <c r="B520" s="109">
        <v>512</v>
      </c>
      <c r="C520" s="116">
        <v>103</v>
      </c>
      <c r="D520" s="6" t="s">
        <v>14</v>
      </c>
      <c r="E520" s="33" t="s">
        <v>444</v>
      </c>
      <c r="F520" s="12">
        <v>18204372</v>
      </c>
      <c r="G520" s="118"/>
      <c r="H520" s="126"/>
      <c r="I520" s="171">
        <v>42157</v>
      </c>
      <c r="J520" s="4">
        <v>42151</v>
      </c>
      <c r="K520" s="118">
        <v>13</v>
      </c>
      <c r="L520" s="118">
        <v>1</v>
      </c>
      <c r="M520" s="118"/>
      <c r="N520" s="118"/>
      <c r="O520" s="9" t="s">
        <v>88</v>
      </c>
      <c r="P520" s="9">
        <v>1</v>
      </c>
      <c r="Q520" s="9">
        <v>4</v>
      </c>
      <c r="R520" s="124" t="s">
        <v>50</v>
      </c>
      <c r="S520" s="212"/>
      <c r="T520" s="213"/>
    </row>
    <row r="521" spans="2:20" s="105" customFormat="1" ht="42.75">
      <c r="B521" s="109">
        <v>513</v>
      </c>
      <c r="C521" s="116">
        <v>103</v>
      </c>
      <c r="D521" s="6" t="s">
        <v>14</v>
      </c>
      <c r="E521" s="33" t="s">
        <v>445</v>
      </c>
      <c r="F521" s="12">
        <v>18204373</v>
      </c>
      <c r="G521" s="118"/>
      <c r="H521" s="126"/>
      <c r="I521" s="171">
        <v>42157</v>
      </c>
      <c r="J521" s="4">
        <v>42151</v>
      </c>
      <c r="K521" s="118">
        <v>13</v>
      </c>
      <c r="L521" s="118">
        <v>1</v>
      </c>
      <c r="M521" s="118"/>
      <c r="N521" s="118"/>
      <c r="O521" s="9" t="s">
        <v>88</v>
      </c>
      <c r="P521" s="9">
        <v>1</v>
      </c>
      <c r="Q521" s="9">
        <v>4</v>
      </c>
      <c r="R521" s="124" t="s">
        <v>50</v>
      </c>
      <c r="S521" s="212"/>
      <c r="T521" s="213"/>
    </row>
    <row r="522" spans="2:20" s="105" customFormat="1" ht="42.75">
      <c r="B522" s="109">
        <v>514</v>
      </c>
      <c r="C522" s="116">
        <v>103</v>
      </c>
      <c r="D522" s="6" t="s">
        <v>14</v>
      </c>
      <c r="E522" s="33" t="s">
        <v>222</v>
      </c>
      <c r="F522" s="12">
        <v>18204375</v>
      </c>
      <c r="G522" s="118"/>
      <c r="H522" s="126"/>
      <c r="I522" s="171">
        <v>42158</v>
      </c>
      <c r="J522" s="4">
        <v>42158</v>
      </c>
      <c r="K522" s="118">
        <v>13</v>
      </c>
      <c r="L522" s="118">
        <v>1</v>
      </c>
      <c r="M522" s="118"/>
      <c r="N522" s="118"/>
      <c r="O522" s="9" t="s">
        <v>88</v>
      </c>
      <c r="P522" s="9">
        <v>1</v>
      </c>
      <c r="Q522" s="9">
        <v>3</v>
      </c>
      <c r="R522" s="124" t="s">
        <v>50</v>
      </c>
      <c r="S522" s="212"/>
      <c r="T522" s="213"/>
    </row>
    <row r="523" spans="2:20" s="105" customFormat="1" ht="42.75">
      <c r="B523" s="109">
        <v>515</v>
      </c>
      <c r="C523" s="116">
        <v>103</v>
      </c>
      <c r="D523" s="6" t="s">
        <v>14</v>
      </c>
      <c r="E523" s="33" t="s">
        <v>222</v>
      </c>
      <c r="F523" s="12">
        <v>18204376</v>
      </c>
      <c r="G523" s="118"/>
      <c r="H523" s="126"/>
      <c r="I523" s="171">
        <v>42158</v>
      </c>
      <c r="J523" s="4">
        <v>42181</v>
      </c>
      <c r="K523" s="118">
        <v>13</v>
      </c>
      <c r="L523" s="118">
        <v>1</v>
      </c>
      <c r="M523" s="118"/>
      <c r="N523" s="118"/>
      <c r="O523" s="9" t="s">
        <v>88</v>
      </c>
      <c r="P523" s="9">
        <v>1</v>
      </c>
      <c r="Q523" s="9">
        <v>6</v>
      </c>
      <c r="R523" s="124" t="s">
        <v>50</v>
      </c>
      <c r="S523" s="212"/>
      <c r="T523" s="213"/>
    </row>
    <row r="524" spans="2:20" s="105" customFormat="1" ht="42.75">
      <c r="B524" s="109">
        <v>516</v>
      </c>
      <c r="C524" s="116">
        <v>103</v>
      </c>
      <c r="D524" s="6" t="s">
        <v>14</v>
      </c>
      <c r="E524" s="33" t="s">
        <v>222</v>
      </c>
      <c r="F524" s="12">
        <v>18204377</v>
      </c>
      <c r="G524" s="118"/>
      <c r="H524" s="126"/>
      <c r="I524" s="171">
        <v>42158</v>
      </c>
      <c r="J524" s="4">
        <v>42181</v>
      </c>
      <c r="K524" s="118">
        <v>13</v>
      </c>
      <c r="L524" s="118">
        <v>1</v>
      </c>
      <c r="M524" s="118"/>
      <c r="N524" s="118"/>
      <c r="O524" s="9" t="s">
        <v>88</v>
      </c>
      <c r="P524" s="9">
        <v>1</v>
      </c>
      <c r="Q524" s="9">
        <v>5</v>
      </c>
      <c r="R524" s="124" t="s">
        <v>50</v>
      </c>
      <c r="S524" s="212"/>
      <c r="T524" s="213"/>
    </row>
    <row r="525" spans="2:20" s="105" customFormat="1" ht="42.75">
      <c r="B525" s="109">
        <v>517</v>
      </c>
      <c r="C525" s="116">
        <v>103</v>
      </c>
      <c r="D525" s="6" t="s">
        <v>14</v>
      </c>
      <c r="E525" s="33" t="s">
        <v>387</v>
      </c>
      <c r="F525" s="12">
        <v>18204379</v>
      </c>
      <c r="G525" s="118"/>
      <c r="H525" s="126"/>
      <c r="I525" s="171">
        <v>42160</v>
      </c>
      <c r="J525" s="4">
        <v>42165</v>
      </c>
      <c r="K525" s="118">
        <v>13</v>
      </c>
      <c r="L525" s="118">
        <v>1</v>
      </c>
      <c r="M525" s="118"/>
      <c r="N525" s="118"/>
      <c r="O525" s="9" t="s">
        <v>88</v>
      </c>
      <c r="P525" s="3">
        <v>1</v>
      </c>
      <c r="Q525" s="3">
        <v>19</v>
      </c>
      <c r="R525" s="124" t="s">
        <v>50</v>
      </c>
      <c r="S525" s="212"/>
      <c r="T525" s="213"/>
    </row>
    <row r="526" spans="2:20" s="105" customFormat="1" ht="42.75">
      <c r="B526" s="109">
        <v>518</v>
      </c>
      <c r="C526" s="116">
        <v>103</v>
      </c>
      <c r="D526" s="6" t="s">
        <v>14</v>
      </c>
      <c r="E526" s="33" t="s">
        <v>446</v>
      </c>
      <c r="F526" s="12">
        <v>18204387</v>
      </c>
      <c r="G526" s="118"/>
      <c r="H526" s="126"/>
      <c r="I526" s="171">
        <v>42165</v>
      </c>
      <c r="J526" s="4">
        <v>42165</v>
      </c>
      <c r="K526" s="118">
        <v>13</v>
      </c>
      <c r="L526" s="118">
        <v>1</v>
      </c>
      <c r="M526" s="118"/>
      <c r="N526" s="118"/>
      <c r="O526" s="9" t="s">
        <v>88</v>
      </c>
      <c r="P526" s="3">
        <v>1</v>
      </c>
      <c r="Q526" s="3">
        <v>3</v>
      </c>
      <c r="R526" s="124" t="s">
        <v>50</v>
      </c>
      <c r="S526" s="212"/>
      <c r="T526" s="213"/>
    </row>
    <row r="527" spans="2:20" s="105" customFormat="1" ht="42.75">
      <c r="B527" s="109">
        <v>519</v>
      </c>
      <c r="C527" s="116">
        <v>103</v>
      </c>
      <c r="D527" s="6" t="s">
        <v>14</v>
      </c>
      <c r="E527" s="33" t="s">
        <v>447</v>
      </c>
      <c r="F527" s="12">
        <v>18204389</v>
      </c>
      <c r="G527" s="118"/>
      <c r="H527" s="126"/>
      <c r="I527" s="171">
        <v>42165</v>
      </c>
      <c r="J527" s="4">
        <v>42164</v>
      </c>
      <c r="K527" s="118">
        <v>13</v>
      </c>
      <c r="L527" s="118">
        <v>1</v>
      </c>
      <c r="M527" s="118"/>
      <c r="N527" s="118"/>
      <c r="O527" s="9" t="s">
        <v>88</v>
      </c>
      <c r="P527" s="3">
        <v>1</v>
      </c>
      <c r="Q527" s="3">
        <v>3</v>
      </c>
      <c r="R527" s="124" t="s">
        <v>50</v>
      </c>
      <c r="S527" s="212"/>
      <c r="T527" s="213"/>
    </row>
    <row r="528" spans="2:20" s="105" customFormat="1" ht="42.75">
      <c r="B528" s="109">
        <v>520</v>
      </c>
      <c r="C528" s="116">
        <v>103</v>
      </c>
      <c r="D528" s="6" t="s">
        <v>14</v>
      </c>
      <c r="E528" s="33" t="s">
        <v>448</v>
      </c>
      <c r="F528" s="12">
        <v>18204390</v>
      </c>
      <c r="G528" s="118"/>
      <c r="H528" s="126"/>
      <c r="I528" s="171">
        <v>42165</v>
      </c>
      <c r="J528" s="4">
        <v>42158</v>
      </c>
      <c r="K528" s="118">
        <v>13</v>
      </c>
      <c r="L528" s="118">
        <v>1</v>
      </c>
      <c r="M528" s="118"/>
      <c r="N528" s="118"/>
      <c r="O528" s="9" t="s">
        <v>88</v>
      </c>
      <c r="P528" s="3">
        <v>1</v>
      </c>
      <c r="Q528" s="3">
        <v>3</v>
      </c>
      <c r="R528" s="124" t="s">
        <v>50</v>
      </c>
      <c r="S528" s="212"/>
      <c r="T528" s="213"/>
    </row>
    <row r="529" spans="2:20" s="105" customFormat="1" ht="42.75">
      <c r="B529" s="109">
        <v>521</v>
      </c>
      <c r="C529" s="116">
        <v>103</v>
      </c>
      <c r="D529" s="6" t="s">
        <v>14</v>
      </c>
      <c r="E529" s="33" t="s">
        <v>449</v>
      </c>
      <c r="F529" s="12">
        <v>18204392</v>
      </c>
      <c r="G529" s="118"/>
      <c r="H529" s="126"/>
      <c r="I529" s="171">
        <v>42165</v>
      </c>
      <c r="J529" s="4">
        <v>42156</v>
      </c>
      <c r="K529" s="118">
        <v>13</v>
      </c>
      <c r="L529" s="118">
        <v>1</v>
      </c>
      <c r="M529" s="118"/>
      <c r="N529" s="118"/>
      <c r="O529" s="9" t="s">
        <v>88</v>
      </c>
      <c r="P529" s="3">
        <v>1</v>
      </c>
      <c r="Q529" s="3">
        <v>5</v>
      </c>
      <c r="R529" s="124" t="s">
        <v>50</v>
      </c>
      <c r="S529" s="212"/>
      <c r="T529" s="213"/>
    </row>
    <row r="530" spans="2:20" s="105" customFormat="1" ht="42.75">
      <c r="B530" s="109">
        <v>522</v>
      </c>
      <c r="C530" s="116">
        <v>103</v>
      </c>
      <c r="D530" s="6" t="s">
        <v>14</v>
      </c>
      <c r="E530" s="33" t="s">
        <v>450</v>
      </c>
      <c r="F530" s="12">
        <v>18204393</v>
      </c>
      <c r="G530" s="118"/>
      <c r="H530" s="126"/>
      <c r="I530" s="171">
        <v>42165</v>
      </c>
      <c r="J530" s="4">
        <v>42160</v>
      </c>
      <c r="K530" s="118">
        <v>13</v>
      </c>
      <c r="L530" s="118">
        <v>1</v>
      </c>
      <c r="M530" s="118"/>
      <c r="N530" s="118"/>
      <c r="O530" s="9" t="s">
        <v>88</v>
      </c>
      <c r="P530" s="3">
        <v>1</v>
      </c>
      <c r="Q530" s="3">
        <v>4</v>
      </c>
      <c r="R530" s="124" t="s">
        <v>50</v>
      </c>
      <c r="S530" s="212"/>
      <c r="T530" s="213"/>
    </row>
    <row r="531" spans="2:20" s="105" customFormat="1" ht="42.75">
      <c r="B531" s="109">
        <v>523</v>
      </c>
      <c r="C531" s="116">
        <v>103</v>
      </c>
      <c r="D531" s="6" t="s">
        <v>14</v>
      </c>
      <c r="E531" s="33" t="s">
        <v>451</v>
      </c>
      <c r="F531" s="12">
        <v>18204394</v>
      </c>
      <c r="G531" s="118"/>
      <c r="H531" s="126"/>
      <c r="I531" s="171">
        <v>42165</v>
      </c>
      <c r="J531" s="4">
        <v>42174</v>
      </c>
      <c r="K531" s="118">
        <v>13</v>
      </c>
      <c r="L531" s="118">
        <v>1</v>
      </c>
      <c r="M531" s="118"/>
      <c r="N531" s="118"/>
      <c r="O531" s="9" t="s">
        <v>88</v>
      </c>
      <c r="P531" s="3">
        <v>1</v>
      </c>
      <c r="Q531" s="3">
        <v>7</v>
      </c>
      <c r="R531" s="124" t="s">
        <v>50</v>
      </c>
      <c r="S531" s="212"/>
      <c r="T531" s="213"/>
    </row>
    <row r="532" spans="2:20" s="105" customFormat="1" ht="42.75">
      <c r="B532" s="109">
        <v>524</v>
      </c>
      <c r="C532" s="116">
        <v>103</v>
      </c>
      <c r="D532" s="6" t="s">
        <v>14</v>
      </c>
      <c r="E532" s="33" t="s">
        <v>349</v>
      </c>
      <c r="F532" s="12">
        <v>18204396</v>
      </c>
      <c r="G532" s="118"/>
      <c r="H532" s="126"/>
      <c r="I532" s="171">
        <v>42165</v>
      </c>
      <c r="J532" s="4">
        <v>42185</v>
      </c>
      <c r="K532" s="118">
        <v>13</v>
      </c>
      <c r="L532" s="118">
        <v>1</v>
      </c>
      <c r="M532" s="118"/>
      <c r="N532" s="118"/>
      <c r="O532" s="9" t="s">
        <v>88</v>
      </c>
      <c r="P532" s="3">
        <v>1</v>
      </c>
      <c r="Q532" s="3">
        <v>6</v>
      </c>
      <c r="R532" s="124" t="s">
        <v>50</v>
      </c>
      <c r="S532" s="212"/>
      <c r="T532" s="213"/>
    </row>
    <row r="533" spans="2:20" s="105" customFormat="1" ht="42.75">
      <c r="B533" s="109">
        <v>525</v>
      </c>
      <c r="C533" s="116">
        <v>103</v>
      </c>
      <c r="D533" s="6" t="s">
        <v>14</v>
      </c>
      <c r="E533" s="33" t="s">
        <v>452</v>
      </c>
      <c r="F533" s="12">
        <v>18204401</v>
      </c>
      <c r="G533" s="118"/>
      <c r="H533" s="126"/>
      <c r="I533" s="171">
        <v>42166</v>
      </c>
      <c r="J533" s="4">
        <v>42188</v>
      </c>
      <c r="K533" s="118">
        <v>13</v>
      </c>
      <c r="L533" s="118">
        <v>1</v>
      </c>
      <c r="M533" s="118"/>
      <c r="N533" s="118"/>
      <c r="O533" s="9" t="s">
        <v>88</v>
      </c>
      <c r="P533" s="3">
        <v>1</v>
      </c>
      <c r="Q533" s="3">
        <v>5</v>
      </c>
      <c r="R533" s="124" t="s">
        <v>50</v>
      </c>
      <c r="S533" s="212"/>
      <c r="T533" s="213"/>
    </row>
    <row r="534" spans="2:20" s="105" customFormat="1" ht="42.75">
      <c r="B534" s="109">
        <v>526</v>
      </c>
      <c r="C534" s="116">
        <v>103</v>
      </c>
      <c r="D534" s="6" t="s">
        <v>14</v>
      </c>
      <c r="E534" s="33" t="s">
        <v>453</v>
      </c>
      <c r="F534" s="12">
        <v>18204402</v>
      </c>
      <c r="G534" s="118"/>
      <c r="H534" s="126"/>
      <c r="I534" s="171">
        <v>42167</v>
      </c>
      <c r="J534" s="4">
        <v>42185</v>
      </c>
      <c r="K534" s="118">
        <v>13</v>
      </c>
      <c r="L534" s="118">
        <v>1</v>
      </c>
      <c r="M534" s="118"/>
      <c r="N534" s="118"/>
      <c r="O534" s="9" t="s">
        <v>88</v>
      </c>
      <c r="P534" s="3">
        <v>1</v>
      </c>
      <c r="Q534" s="3">
        <v>3</v>
      </c>
      <c r="R534" s="124" t="s">
        <v>50</v>
      </c>
      <c r="S534" s="212"/>
      <c r="T534" s="213"/>
    </row>
    <row r="535" spans="2:20" s="105" customFormat="1" ht="42.75">
      <c r="B535" s="109">
        <v>527</v>
      </c>
      <c r="C535" s="116">
        <v>103</v>
      </c>
      <c r="D535" s="6" t="s">
        <v>14</v>
      </c>
      <c r="E535" s="33" t="s">
        <v>454</v>
      </c>
      <c r="F535" s="12">
        <v>18204403</v>
      </c>
      <c r="G535" s="118"/>
      <c r="H535" s="126"/>
      <c r="I535" s="171">
        <v>42171</v>
      </c>
      <c r="J535" s="4">
        <v>42181</v>
      </c>
      <c r="K535" s="118">
        <v>13</v>
      </c>
      <c r="L535" s="118">
        <v>1</v>
      </c>
      <c r="M535" s="118"/>
      <c r="N535" s="118"/>
      <c r="O535" s="9" t="s">
        <v>88</v>
      </c>
      <c r="P535" s="3">
        <v>1</v>
      </c>
      <c r="Q535" s="3">
        <v>16</v>
      </c>
      <c r="R535" s="124" t="s">
        <v>50</v>
      </c>
      <c r="S535" s="212"/>
      <c r="T535" s="213"/>
    </row>
    <row r="536" spans="2:20" s="105" customFormat="1" ht="42.75">
      <c r="B536" s="109">
        <v>528</v>
      </c>
      <c r="C536" s="116">
        <v>103</v>
      </c>
      <c r="D536" s="6" t="s">
        <v>14</v>
      </c>
      <c r="E536" s="33" t="s">
        <v>455</v>
      </c>
      <c r="F536" s="12">
        <v>18204404</v>
      </c>
      <c r="G536" s="118"/>
      <c r="H536" s="126"/>
      <c r="I536" s="171">
        <v>42171</v>
      </c>
      <c r="J536" s="4">
        <v>42187</v>
      </c>
      <c r="K536" s="118">
        <v>13</v>
      </c>
      <c r="L536" s="118">
        <v>1</v>
      </c>
      <c r="M536" s="118"/>
      <c r="N536" s="118"/>
      <c r="O536" s="9" t="s">
        <v>88</v>
      </c>
      <c r="P536" s="3">
        <v>1</v>
      </c>
      <c r="Q536" s="3">
        <v>25</v>
      </c>
      <c r="R536" s="124" t="s">
        <v>50</v>
      </c>
      <c r="S536" s="212"/>
      <c r="T536" s="213"/>
    </row>
    <row r="537" spans="2:20" s="105" customFormat="1" ht="42.75">
      <c r="B537" s="109">
        <v>529</v>
      </c>
      <c r="C537" s="116">
        <v>103</v>
      </c>
      <c r="D537" s="6" t="s">
        <v>14</v>
      </c>
      <c r="E537" s="33" t="s">
        <v>455</v>
      </c>
      <c r="F537" s="12">
        <v>18204405</v>
      </c>
      <c r="G537" s="118"/>
      <c r="H537" s="126"/>
      <c r="I537" s="171">
        <v>42171</v>
      </c>
      <c r="J537" s="4">
        <v>42187</v>
      </c>
      <c r="K537" s="118">
        <v>13</v>
      </c>
      <c r="L537" s="118">
        <v>1</v>
      </c>
      <c r="M537" s="118"/>
      <c r="N537" s="118"/>
      <c r="O537" s="9" t="s">
        <v>88</v>
      </c>
      <c r="P537" s="3">
        <v>1</v>
      </c>
      <c r="Q537" s="3">
        <v>23</v>
      </c>
      <c r="R537" s="124" t="s">
        <v>50</v>
      </c>
      <c r="S537" s="212"/>
      <c r="T537" s="213"/>
    </row>
    <row r="538" spans="2:20" s="105" customFormat="1" ht="42.75">
      <c r="B538" s="109">
        <v>530</v>
      </c>
      <c r="C538" s="116">
        <v>103</v>
      </c>
      <c r="D538" s="6" t="s">
        <v>14</v>
      </c>
      <c r="E538" s="33" t="s">
        <v>456</v>
      </c>
      <c r="F538" s="12">
        <v>18204424</v>
      </c>
      <c r="G538" s="118"/>
      <c r="H538" s="126"/>
      <c r="I538" s="171">
        <v>42172</v>
      </c>
      <c r="J538" s="4">
        <v>42179</v>
      </c>
      <c r="K538" s="118">
        <v>13</v>
      </c>
      <c r="L538" s="118">
        <v>1</v>
      </c>
      <c r="M538" s="118"/>
      <c r="N538" s="118"/>
      <c r="O538" s="9" t="s">
        <v>88</v>
      </c>
      <c r="P538" s="3">
        <v>1</v>
      </c>
      <c r="Q538" s="3">
        <v>3</v>
      </c>
      <c r="R538" s="124" t="s">
        <v>50</v>
      </c>
      <c r="S538" s="212"/>
      <c r="T538" s="213"/>
    </row>
    <row r="539" spans="2:20" s="105" customFormat="1" ht="42.75">
      <c r="B539" s="109">
        <v>531</v>
      </c>
      <c r="C539" s="116">
        <v>103</v>
      </c>
      <c r="D539" s="6" t="s">
        <v>14</v>
      </c>
      <c r="E539" s="33" t="s">
        <v>457</v>
      </c>
      <c r="F539" s="12">
        <v>18204426</v>
      </c>
      <c r="G539" s="118"/>
      <c r="H539" s="126"/>
      <c r="I539" s="171">
        <v>42173</v>
      </c>
      <c r="J539" s="4">
        <v>42187</v>
      </c>
      <c r="K539" s="118">
        <v>13</v>
      </c>
      <c r="L539" s="118">
        <v>1</v>
      </c>
      <c r="M539" s="118"/>
      <c r="N539" s="118"/>
      <c r="O539" s="9" t="s">
        <v>88</v>
      </c>
      <c r="P539" s="3">
        <v>1</v>
      </c>
      <c r="Q539" s="3">
        <v>9</v>
      </c>
      <c r="R539" s="124" t="s">
        <v>50</v>
      </c>
      <c r="S539" s="212"/>
      <c r="T539" s="213"/>
    </row>
    <row r="540" spans="2:20" s="105" customFormat="1" ht="42.75">
      <c r="B540" s="109">
        <v>532</v>
      </c>
      <c r="C540" s="116">
        <v>103</v>
      </c>
      <c r="D540" s="6" t="s">
        <v>14</v>
      </c>
      <c r="E540" s="33" t="s">
        <v>458</v>
      </c>
      <c r="F540" s="12">
        <v>18204427</v>
      </c>
      <c r="G540" s="118"/>
      <c r="H540" s="126"/>
      <c r="I540" s="171">
        <v>42173</v>
      </c>
      <c r="J540" s="4">
        <v>42194</v>
      </c>
      <c r="K540" s="118">
        <v>13</v>
      </c>
      <c r="L540" s="118">
        <v>2</v>
      </c>
      <c r="M540" s="118"/>
      <c r="N540" s="118"/>
      <c r="O540" s="9" t="s">
        <v>88</v>
      </c>
      <c r="P540" s="3">
        <v>1</v>
      </c>
      <c r="Q540" s="3">
        <v>9</v>
      </c>
      <c r="R540" s="124" t="s">
        <v>50</v>
      </c>
      <c r="S540" s="212"/>
      <c r="T540" s="213"/>
    </row>
    <row r="541" spans="2:20" s="105" customFormat="1" ht="42.75">
      <c r="B541" s="109">
        <v>533</v>
      </c>
      <c r="C541" s="116">
        <v>103</v>
      </c>
      <c r="D541" s="6" t="s">
        <v>14</v>
      </c>
      <c r="E541" s="33" t="s">
        <v>459</v>
      </c>
      <c r="F541" s="12">
        <v>18204429</v>
      </c>
      <c r="G541" s="118"/>
      <c r="H541" s="126"/>
      <c r="I541" s="171">
        <v>42173</v>
      </c>
      <c r="J541" s="4">
        <v>42180</v>
      </c>
      <c r="K541" s="118">
        <v>13</v>
      </c>
      <c r="L541" s="118">
        <v>2</v>
      </c>
      <c r="M541" s="118"/>
      <c r="N541" s="118"/>
      <c r="O541" s="9" t="s">
        <v>88</v>
      </c>
      <c r="P541" s="3">
        <v>1</v>
      </c>
      <c r="Q541" s="3">
        <v>8</v>
      </c>
      <c r="R541" s="124" t="s">
        <v>50</v>
      </c>
      <c r="S541" s="212"/>
      <c r="T541" s="213"/>
    </row>
    <row r="542" spans="2:20" s="105" customFormat="1" ht="42.75">
      <c r="B542" s="109">
        <v>534</v>
      </c>
      <c r="C542" s="116">
        <v>103</v>
      </c>
      <c r="D542" s="6" t="s">
        <v>14</v>
      </c>
      <c r="E542" s="33" t="s">
        <v>460</v>
      </c>
      <c r="F542" s="12">
        <v>18204430</v>
      </c>
      <c r="G542" s="118"/>
      <c r="H542" s="126"/>
      <c r="I542" s="171">
        <v>42173</v>
      </c>
      <c r="J542" s="4">
        <v>42173</v>
      </c>
      <c r="K542" s="118">
        <v>13</v>
      </c>
      <c r="L542" s="118">
        <v>2</v>
      </c>
      <c r="M542" s="118"/>
      <c r="N542" s="118"/>
      <c r="O542" s="9" t="s">
        <v>88</v>
      </c>
      <c r="P542" s="3">
        <v>1</v>
      </c>
      <c r="Q542" s="3">
        <v>4</v>
      </c>
      <c r="R542" s="124" t="s">
        <v>50</v>
      </c>
      <c r="S542" s="212"/>
      <c r="T542" s="213"/>
    </row>
    <row r="543" spans="2:20" s="105" customFormat="1" ht="42.75">
      <c r="B543" s="109">
        <v>535</v>
      </c>
      <c r="C543" s="116">
        <v>103</v>
      </c>
      <c r="D543" s="6" t="s">
        <v>14</v>
      </c>
      <c r="E543" s="33" t="s">
        <v>340</v>
      </c>
      <c r="F543" s="12">
        <v>18204432</v>
      </c>
      <c r="G543" s="118"/>
      <c r="H543" s="126"/>
      <c r="I543" s="171">
        <v>42174</v>
      </c>
      <c r="J543" s="4">
        <v>42194</v>
      </c>
      <c r="K543" s="118">
        <v>13</v>
      </c>
      <c r="L543" s="118">
        <v>2</v>
      </c>
      <c r="M543" s="118"/>
      <c r="N543" s="118"/>
      <c r="O543" s="9" t="s">
        <v>88</v>
      </c>
      <c r="P543" s="3">
        <v>1</v>
      </c>
      <c r="Q543" s="3">
        <v>8</v>
      </c>
      <c r="R543" s="124" t="s">
        <v>50</v>
      </c>
      <c r="S543" s="212"/>
      <c r="T543" s="213"/>
    </row>
    <row r="544" spans="2:20" s="105" customFormat="1" ht="42.75">
      <c r="B544" s="109">
        <v>536</v>
      </c>
      <c r="C544" s="116">
        <v>103</v>
      </c>
      <c r="D544" s="6" t="s">
        <v>14</v>
      </c>
      <c r="E544" s="33" t="s">
        <v>386</v>
      </c>
      <c r="F544" s="12">
        <v>18204435</v>
      </c>
      <c r="G544" s="118"/>
      <c r="H544" s="126"/>
      <c r="I544" s="171">
        <v>42177</v>
      </c>
      <c r="J544" s="4">
        <v>42188</v>
      </c>
      <c r="K544" s="118">
        <v>13</v>
      </c>
      <c r="L544" s="118">
        <v>2</v>
      </c>
      <c r="M544" s="118"/>
      <c r="N544" s="118"/>
      <c r="O544" s="9" t="s">
        <v>88</v>
      </c>
      <c r="P544" s="3">
        <v>1</v>
      </c>
      <c r="Q544" s="3">
        <v>4</v>
      </c>
      <c r="R544" s="124" t="s">
        <v>50</v>
      </c>
      <c r="S544" s="212"/>
      <c r="T544" s="213"/>
    </row>
    <row r="545" spans="2:20" s="105" customFormat="1" ht="42.75">
      <c r="B545" s="109">
        <v>537</v>
      </c>
      <c r="C545" s="116">
        <v>103</v>
      </c>
      <c r="D545" s="6" t="s">
        <v>14</v>
      </c>
      <c r="E545" s="33" t="s">
        <v>461</v>
      </c>
      <c r="F545" s="12">
        <v>18204436</v>
      </c>
      <c r="G545" s="118"/>
      <c r="H545" s="126"/>
      <c r="I545" s="171">
        <v>42178</v>
      </c>
      <c r="J545" s="4">
        <v>42221</v>
      </c>
      <c r="K545" s="118">
        <v>13</v>
      </c>
      <c r="L545" s="118">
        <v>2</v>
      </c>
      <c r="M545" s="118"/>
      <c r="N545" s="118"/>
      <c r="O545" s="9" t="s">
        <v>88</v>
      </c>
      <c r="P545" s="3">
        <v>1</v>
      </c>
      <c r="Q545" s="3">
        <v>8</v>
      </c>
      <c r="R545" s="124" t="s">
        <v>50</v>
      </c>
      <c r="S545" s="212"/>
      <c r="T545" s="213"/>
    </row>
    <row r="546" spans="2:20" s="105" customFormat="1" ht="42.75">
      <c r="B546" s="109">
        <v>538</v>
      </c>
      <c r="C546" s="116">
        <v>103</v>
      </c>
      <c r="D546" s="6" t="s">
        <v>14</v>
      </c>
      <c r="E546" s="33" t="s">
        <v>387</v>
      </c>
      <c r="F546" s="12">
        <v>18204437</v>
      </c>
      <c r="G546" s="118"/>
      <c r="H546" s="126"/>
      <c r="I546" s="171">
        <v>42178</v>
      </c>
      <c r="J546" s="4">
        <v>42187</v>
      </c>
      <c r="K546" s="118">
        <v>13</v>
      </c>
      <c r="L546" s="118">
        <v>2</v>
      </c>
      <c r="M546" s="118"/>
      <c r="N546" s="118"/>
      <c r="O546" s="9" t="s">
        <v>88</v>
      </c>
      <c r="P546" s="3">
        <v>1</v>
      </c>
      <c r="Q546" s="3">
        <v>18</v>
      </c>
      <c r="R546" s="124" t="s">
        <v>50</v>
      </c>
      <c r="S546" s="212"/>
      <c r="T546" s="213"/>
    </row>
    <row r="547" spans="2:20" s="105" customFormat="1" ht="42.75">
      <c r="B547" s="109">
        <v>539</v>
      </c>
      <c r="C547" s="116">
        <v>103</v>
      </c>
      <c r="D547" s="6" t="s">
        <v>14</v>
      </c>
      <c r="E547" s="33" t="s">
        <v>215</v>
      </c>
      <c r="F547" s="12">
        <v>18204438</v>
      </c>
      <c r="G547" s="118"/>
      <c r="H547" s="126"/>
      <c r="I547" s="171">
        <v>42180</v>
      </c>
      <c r="J547" s="4">
        <v>42186</v>
      </c>
      <c r="K547" s="118">
        <v>13</v>
      </c>
      <c r="L547" s="118">
        <v>2</v>
      </c>
      <c r="M547" s="118"/>
      <c r="N547" s="118"/>
      <c r="O547" s="9" t="s">
        <v>88</v>
      </c>
      <c r="P547" s="3">
        <v>1</v>
      </c>
      <c r="Q547" s="3">
        <v>4</v>
      </c>
      <c r="R547" s="124" t="s">
        <v>50</v>
      </c>
      <c r="S547" s="212"/>
      <c r="T547" s="213"/>
    </row>
    <row r="548" spans="2:20" s="105" customFormat="1" ht="42.75">
      <c r="B548" s="109">
        <v>540</v>
      </c>
      <c r="C548" s="116">
        <v>103</v>
      </c>
      <c r="D548" s="6" t="s">
        <v>14</v>
      </c>
      <c r="E548" s="33" t="s">
        <v>222</v>
      </c>
      <c r="F548" s="12">
        <v>18204439</v>
      </c>
      <c r="G548" s="118"/>
      <c r="H548" s="126"/>
      <c r="I548" s="171">
        <v>42180</v>
      </c>
      <c r="J548" s="4">
        <v>42187</v>
      </c>
      <c r="K548" s="118">
        <v>13</v>
      </c>
      <c r="L548" s="118">
        <v>2</v>
      </c>
      <c r="M548" s="118"/>
      <c r="N548" s="118"/>
      <c r="O548" s="9" t="s">
        <v>88</v>
      </c>
      <c r="P548" s="3">
        <v>1</v>
      </c>
      <c r="Q548" s="3">
        <v>5</v>
      </c>
      <c r="R548" s="124" t="s">
        <v>50</v>
      </c>
      <c r="S548" s="212"/>
      <c r="T548" s="213"/>
    </row>
    <row r="549" spans="2:20" s="105" customFormat="1" ht="42.75">
      <c r="B549" s="109">
        <v>541</v>
      </c>
      <c r="C549" s="116">
        <v>103</v>
      </c>
      <c r="D549" s="6" t="s">
        <v>14</v>
      </c>
      <c r="E549" s="33" t="s">
        <v>462</v>
      </c>
      <c r="F549" s="12">
        <v>18204440</v>
      </c>
      <c r="G549" s="118"/>
      <c r="H549" s="126"/>
      <c r="I549" s="171">
        <v>42180</v>
      </c>
      <c r="J549" s="4">
        <v>42198</v>
      </c>
      <c r="K549" s="118">
        <v>13</v>
      </c>
      <c r="L549" s="118">
        <v>2</v>
      </c>
      <c r="M549" s="118"/>
      <c r="N549" s="118"/>
      <c r="O549" s="9" t="s">
        <v>88</v>
      </c>
      <c r="P549" s="3">
        <v>1</v>
      </c>
      <c r="Q549" s="3">
        <v>4</v>
      </c>
      <c r="R549" s="124" t="s">
        <v>50</v>
      </c>
      <c r="S549" s="212"/>
      <c r="T549" s="213"/>
    </row>
    <row r="550" spans="2:20" s="105" customFormat="1" ht="42.75">
      <c r="B550" s="109">
        <v>542</v>
      </c>
      <c r="C550" s="116">
        <v>103</v>
      </c>
      <c r="D550" s="6" t="s">
        <v>14</v>
      </c>
      <c r="E550" s="33" t="s">
        <v>463</v>
      </c>
      <c r="F550" s="12">
        <v>17811029</v>
      </c>
      <c r="G550" s="118"/>
      <c r="H550" s="126"/>
      <c r="I550" s="171">
        <v>42185</v>
      </c>
      <c r="J550" s="4">
        <v>42185</v>
      </c>
      <c r="K550" s="118">
        <v>13</v>
      </c>
      <c r="L550" s="118">
        <v>2</v>
      </c>
      <c r="M550" s="118"/>
      <c r="N550" s="118"/>
      <c r="O550" s="9" t="s">
        <v>88</v>
      </c>
      <c r="P550" s="3">
        <v>1</v>
      </c>
      <c r="Q550" s="3">
        <v>8</v>
      </c>
      <c r="R550" s="124" t="s">
        <v>50</v>
      </c>
      <c r="S550" s="212"/>
      <c r="T550" s="213"/>
    </row>
    <row r="551" spans="2:20" s="105" customFormat="1" ht="42.75">
      <c r="B551" s="109">
        <v>543</v>
      </c>
      <c r="C551" s="116">
        <v>103</v>
      </c>
      <c r="D551" s="6" t="s">
        <v>14</v>
      </c>
      <c r="E551" s="33" t="s">
        <v>464</v>
      </c>
      <c r="F551" s="12">
        <v>18204441</v>
      </c>
      <c r="G551" s="118"/>
      <c r="H551" s="126"/>
      <c r="I551" s="171">
        <v>42185</v>
      </c>
      <c r="J551" s="4">
        <v>42185</v>
      </c>
      <c r="K551" s="118">
        <v>13</v>
      </c>
      <c r="L551" s="118">
        <v>2</v>
      </c>
      <c r="M551" s="118"/>
      <c r="N551" s="118"/>
      <c r="O551" s="9" t="s">
        <v>88</v>
      </c>
      <c r="P551" s="3">
        <v>1</v>
      </c>
      <c r="Q551" s="3">
        <v>3</v>
      </c>
      <c r="R551" s="124" t="s">
        <v>50</v>
      </c>
      <c r="S551" s="212"/>
      <c r="T551" s="213"/>
    </row>
    <row r="552" spans="2:20" s="105" customFormat="1" ht="42.75">
      <c r="B552" s="109">
        <v>544</v>
      </c>
      <c r="C552" s="116">
        <v>103</v>
      </c>
      <c r="D552" s="6" t="s">
        <v>14</v>
      </c>
      <c r="E552" s="33" t="s">
        <v>465</v>
      </c>
      <c r="F552" s="13">
        <v>18204444</v>
      </c>
      <c r="G552" s="118"/>
      <c r="H552" s="126"/>
      <c r="I552" s="171">
        <v>42186</v>
      </c>
      <c r="J552" s="4">
        <v>42191</v>
      </c>
      <c r="K552" s="118">
        <v>13</v>
      </c>
      <c r="L552" s="118">
        <v>2</v>
      </c>
      <c r="M552" s="118"/>
      <c r="N552" s="118"/>
      <c r="O552" s="9" t="s">
        <v>88</v>
      </c>
      <c r="P552" s="3">
        <v>1</v>
      </c>
      <c r="Q552" s="3">
        <v>6</v>
      </c>
      <c r="R552" s="124" t="s">
        <v>50</v>
      </c>
      <c r="S552" s="212"/>
      <c r="T552" s="213"/>
    </row>
    <row r="553" spans="2:20" s="105" customFormat="1" ht="42.75">
      <c r="B553" s="109">
        <v>545</v>
      </c>
      <c r="C553" s="116">
        <v>103</v>
      </c>
      <c r="D553" s="6" t="s">
        <v>14</v>
      </c>
      <c r="E553" s="33" t="s">
        <v>387</v>
      </c>
      <c r="F553" s="12">
        <v>18204445</v>
      </c>
      <c r="G553" s="118"/>
      <c r="H553" s="126"/>
      <c r="I553" s="171">
        <v>42186</v>
      </c>
      <c r="J553" s="4">
        <v>42187</v>
      </c>
      <c r="K553" s="118">
        <v>13</v>
      </c>
      <c r="L553" s="118">
        <v>2</v>
      </c>
      <c r="M553" s="118"/>
      <c r="N553" s="118"/>
      <c r="O553" s="9" t="s">
        <v>88</v>
      </c>
      <c r="P553" s="3">
        <v>1</v>
      </c>
      <c r="Q553" s="3">
        <v>17</v>
      </c>
      <c r="R553" s="124" t="s">
        <v>50</v>
      </c>
      <c r="S553" s="212"/>
      <c r="T553" s="213"/>
    </row>
    <row r="554" spans="2:20" s="105" customFormat="1" ht="42.75">
      <c r="B554" s="109">
        <v>546</v>
      </c>
      <c r="C554" s="116">
        <v>103</v>
      </c>
      <c r="D554" s="6" t="s">
        <v>14</v>
      </c>
      <c r="E554" s="33" t="s">
        <v>387</v>
      </c>
      <c r="F554" s="12">
        <v>18204447</v>
      </c>
      <c r="G554" s="118"/>
      <c r="H554" s="126"/>
      <c r="I554" s="171">
        <v>42188</v>
      </c>
      <c r="J554" s="4">
        <v>42208</v>
      </c>
      <c r="K554" s="118">
        <v>13</v>
      </c>
      <c r="L554" s="118">
        <v>2</v>
      </c>
      <c r="M554" s="118"/>
      <c r="N554" s="118"/>
      <c r="O554" s="9" t="s">
        <v>88</v>
      </c>
      <c r="P554" s="3">
        <v>1</v>
      </c>
      <c r="Q554" s="3">
        <v>9</v>
      </c>
      <c r="R554" s="124" t="s">
        <v>50</v>
      </c>
      <c r="S554" s="212"/>
      <c r="T554" s="213"/>
    </row>
    <row r="555" spans="2:20" s="105" customFormat="1" ht="42.75">
      <c r="B555" s="109">
        <v>547</v>
      </c>
      <c r="C555" s="116">
        <v>103</v>
      </c>
      <c r="D555" s="6" t="s">
        <v>14</v>
      </c>
      <c r="E555" s="33" t="s">
        <v>466</v>
      </c>
      <c r="F555" s="12">
        <v>18204448</v>
      </c>
      <c r="G555" s="118"/>
      <c r="H555" s="126"/>
      <c r="I555" s="171">
        <v>42188</v>
      </c>
      <c r="J555" s="4">
        <v>42195</v>
      </c>
      <c r="K555" s="118">
        <v>13</v>
      </c>
      <c r="L555" s="118">
        <v>2</v>
      </c>
      <c r="M555" s="118"/>
      <c r="N555" s="118"/>
      <c r="O555" s="9" t="s">
        <v>88</v>
      </c>
      <c r="P555" s="3">
        <v>1</v>
      </c>
      <c r="Q555" s="3">
        <v>4</v>
      </c>
      <c r="R555" s="124" t="s">
        <v>50</v>
      </c>
      <c r="S555" s="212"/>
      <c r="T555" s="213"/>
    </row>
    <row r="556" spans="2:20" s="105" customFormat="1" ht="42.75">
      <c r="B556" s="109">
        <v>548</v>
      </c>
      <c r="C556" s="116">
        <v>103</v>
      </c>
      <c r="D556" s="6" t="s">
        <v>14</v>
      </c>
      <c r="E556" s="33" t="s">
        <v>455</v>
      </c>
      <c r="F556" s="12">
        <v>18204451</v>
      </c>
      <c r="G556" s="118"/>
      <c r="H556" s="126"/>
      <c r="I556" s="171">
        <v>42191</v>
      </c>
      <c r="J556" s="4">
        <v>42208</v>
      </c>
      <c r="K556" s="118">
        <v>13</v>
      </c>
      <c r="L556" s="118">
        <v>2</v>
      </c>
      <c r="M556" s="118"/>
      <c r="N556" s="118"/>
      <c r="O556" s="9" t="s">
        <v>88</v>
      </c>
      <c r="P556" s="3">
        <v>1</v>
      </c>
      <c r="Q556" s="3">
        <v>23</v>
      </c>
      <c r="R556" s="124" t="s">
        <v>50</v>
      </c>
      <c r="S556" s="212"/>
      <c r="T556" s="213"/>
    </row>
    <row r="557" spans="2:20" s="105" customFormat="1" ht="42.75">
      <c r="B557" s="109">
        <v>549</v>
      </c>
      <c r="C557" s="116">
        <v>103</v>
      </c>
      <c r="D557" s="6" t="s">
        <v>14</v>
      </c>
      <c r="E557" s="33" t="s">
        <v>455</v>
      </c>
      <c r="F557" s="12">
        <v>18204452</v>
      </c>
      <c r="G557" s="118"/>
      <c r="H557" s="126"/>
      <c r="I557" s="171">
        <v>42191</v>
      </c>
      <c r="J557" s="4">
        <v>42208</v>
      </c>
      <c r="K557" s="118">
        <v>13</v>
      </c>
      <c r="L557" s="118">
        <v>2</v>
      </c>
      <c r="M557" s="118"/>
      <c r="N557" s="118"/>
      <c r="O557" s="9" t="s">
        <v>88</v>
      </c>
      <c r="P557" s="3">
        <v>1</v>
      </c>
      <c r="Q557" s="3">
        <v>19</v>
      </c>
      <c r="R557" s="124" t="s">
        <v>50</v>
      </c>
      <c r="S557" s="212"/>
      <c r="T557" s="213"/>
    </row>
    <row r="558" spans="2:20" s="105" customFormat="1" ht="42.75">
      <c r="B558" s="109">
        <v>550</v>
      </c>
      <c r="C558" s="116">
        <v>103</v>
      </c>
      <c r="D558" s="6" t="s">
        <v>14</v>
      </c>
      <c r="E558" s="33" t="s">
        <v>455</v>
      </c>
      <c r="F558" s="12">
        <v>18204453</v>
      </c>
      <c r="G558" s="118"/>
      <c r="H558" s="126"/>
      <c r="I558" s="171">
        <v>42191</v>
      </c>
      <c r="J558" s="4">
        <v>42208</v>
      </c>
      <c r="K558" s="118">
        <v>13</v>
      </c>
      <c r="L558" s="118">
        <v>2</v>
      </c>
      <c r="M558" s="118"/>
      <c r="N558" s="118"/>
      <c r="O558" s="9" t="s">
        <v>88</v>
      </c>
      <c r="P558" s="3">
        <v>1</v>
      </c>
      <c r="Q558" s="3">
        <v>18</v>
      </c>
      <c r="R558" s="124" t="s">
        <v>50</v>
      </c>
      <c r="S558" s="212"/>
      <c r="T558" s="213"/>
    </row>
    <row r="559" spans="2:20" s="105" customFormat="1" ht="42.75">
      <c r="B559" s="109">
        <v>551</v>
      </c>
      <c r="C559" s="116">
        <v>103</v>
      </c>
      <c r="D559" s="6" t="s">
        <v>14</v>
      </c>
      <c r="E559" s="33" t="s">
        <v>455</v>
      </c>
      <c r="F559" s="12">
        <v>18204454</v>
      </c>
      <c r="G559" s="118"/>
      <c r="H559" s="126"/>
      <c r="I559" s="171">
        <v>42191</v>
      </c>
      <c r="J559" s="4">
        <v>42208</v>
      </c>
      <c r="K559" s="118">
        <v>13</v>
      </c>
      <c r="L559" s="118">
        <v>2</v>
      </c>
      <c r="M559" s="118"/>
      <c r="N559" s="118"/>
      <c r="O559" s="9" t="s">
        <v>88</v>
      </c>
      <c r="P559" s="3">
        <v>1</v>
      </c>
      <c r="Q559" s="3">
        <v>17</v>
      </c>
      <c r="R559" s="124" t="s">
        <v>50</v>
      </c>
      <c r="S559" s="212"/>
      <c r="T559" s="213"/>
    </row>
    <row r="560" spans="2:20" s="105" customFormat="1" ht="42.75">
      <c r="B560" s="109">
        <v>552</v>
      </c>
      <c r="C560" s="116">
        <v>103</v>
      </c>
      <c r="D560" s="6" t="s">
        <v>14</v>
      </c>
      <c r="E560" s="33" t="s">
        <v>455</v>
      </c>
      <c r="F560" s="12">
        <v>18204455</v>
      </c>
      <c r="G560" s="118"/>
      <c r="H560" s="126"/>
      <c r="I560" s="171">
        <v>42191</v>
      </c>
      <c r="J560" s="4">
        <v>42209</v>
      </c>
      <c r="K560" s="118">
        <v>13</v>
      </c>
      <c r="L560" s="118">
        <v>3</v>
      </c>
      <c r="M560" s="118"/>
      <c r="N560" s="118"/>
      <c r="O560" s="9" t="s">
        <v>88</v>
      </c>
      <c r="P560" s="3">
        <v>1</v>
      </c>
      <c r="Q560" s="3">
        <v>24</v>
      </c>
      <c r="R560" s="124" t="s">
        <v>50</v>
      </c>
      <c r="S560" s="212"/>
      <c r="T560" s="213"/>
    </row>
    <row r="561" spans="2:20" s="105" customFormat="1" ht="42.75">
      <c r="B561" s="109">
        <v>553</v>
      </c>
      <c r="C561" s="116">
        <v>103</v>
      </c>
      <c r="D561" s="6" t="s">
        <v>14</v>
      </c>
      <c r="E561" s="33" t="s">
        <v>455</v>
      </c>
      <c r="F561" s="12">
        <v>18204456</v>
      </c>
      <c r="G561" s="118"/>
      <c r="H561" s="126"/>
      <c r="I561" s="171">
        <v>42191</v>
      </c>
      <c r="J561" s="4">
        <v>42209</v>
      </c>
      <c r="K561" s="118">
        <v>13</v>
      </c>
      <c r="L561" s="118">
        <v>3</v>
      </c>
      <c r="M561" s="118"/>
      <c r="N561" s="118"/>
      <c r="O561" s="9" t="s">
        <v>88</v>
      </c>
      <c r="P561" s="3">
        <v>1</v>
      </c>
      <c r="Q561" s="3">
        <v>15</v>
      </c>
      <c r="R561" s="124" t="s">
        <v>50</v>
      </c>
      <c r="S561" s="212"/>
      <c r="T561" s="213"/>
    </row>
    <row r="562" spans="2:20" s="105" customFormat="1" ht="42.75">
      <c r="B562" s="109">
        <v>554</v>
      </c>
      <c r="C562" s="116">
        <v>103</v>
      </c>
      <c r="D562" s="6" t="s">
        <v>14</v>
      </c>
      <c r="E562" s="33" t="s">
        <v>467</v>
      </c>
      <c r="F562" s="12">
        <v>18204458</v>
      </c>
      <c r="G562" s="118"/>
      <c r="H562" s="126"/>
      <c r="I562" s="171">
        <v>42192</v>
      </c>
      <c r="J562" s="4">
        <v>42179</v>
      </c>
      <c r="K562" s="118">
        <v>13</v>
      </c>
      <c r="L562" s="118">
        <v>3</v>
      </c>
      <c r="M562" s="118"/>
      <c r="N562" s="118"/>
      <c r="O562" s="9" t="s">
        <v>88</v>
      </c>
      <c r="P562" s="3">
        <v>1</v>
      </c>
      <c r="Q562" s="3">
        <v>4</v>
      </c>
      <c r="R562" s="124" t="s">
        <v>50</v>
      </c>
      <c r="S562" s="212"/>
      <c r="T562" s="213"/>
    </row>
    <row r="563" spans="2:20" s="105" customFormat="1" ht="42.75">
      <c r="B563" s="109">
        <v>555</v>
      </c>
      <c r="C563" s="116">
        <v>103</v>
      </c>
      <c r="D563" s="6" t="s">
        <v>14</v>
      </c>
      <c r="E563" s="33" t="s">
        <v>468</v>
      </c>
      <c r="F563" s="12">
        <v>18204459</v>
      </c>
      <c r="G563" s="118"/>
      <c r="H563" s="126"/>
      <c r="I563" s="171">
        <v>42192</v>
      </c>
      <c r="J563" s="4">
        <v>42178</v>
      </c>
      <c r="K563" s="118">
        <v>13</v>
      </c>
      <c r="L563" s="118">
        <v>3</v>
      </c>
      <c r="M563" s="118"/>
      <c r="N563" s="118"/>
      <c r="O563" s="9" t="s">
        <v>88</v>
      </c>
      <c r="P563" s="3">
        <v>1</v>
      </c>
      <c r="Q563" s="3">
        <v>5</v>
      </c>
      <c r="R563" s="124" t="s">
        <v>50</v>
      </c>
      <c r="S563" s="212"/>
      <c r="T563" s="213"/>
    </row>
    <row r="564" spans="2:20" s="105" customFormat="1" ht="42.75">
      <c r="B564" s="109">
        <v>556</v>
      </c>
      <c r="C564" s="116">
        <v>103</v>
      </c>
      <c r="D564" s="6" t="s">
        <v>14</v>
      </c>
      <c r="E564" s="33" t="s">
        <v>469</v>
      </c>
      <c r="F564" s="12">
        <v>18204460</v>
      </c>
      <c r="G564" s="118"/>
      <c r="H564" s="126"/>
      <c r="I564" s="171">
        <v>42192</v>
      </c>
      <c r="J564" s="4">
        <v>42178</v>
      </c>
      <c r="K564" s="118">
        <v>13</v>
      </c>
      <c r="L564" s="118">
        <v>3</v>
      </c>
      <c r="M564" s="118"/>
      <c r="N564" s="118"/>
      <c r="O564" s="9" t="s">
        <v>88</v>
      </c>
      <c r="P564" s="3">
        <v>1</v>
      </c>
      <c r="Q564" s="3">
        <v>5</v>
      </c>
      <c r="R564" s="124" t="s">
        <v>50</v>
      </c>
      <c r="S564" s="212"/>
      <c r="T564" s="213"/>
    </row>
    <row r="565" spans="2:20" s="105" customFormat="1" ht="42.75">
      <c r="B565" s="109">
        <v>557</v>
      </c>
      <c r="C565" s="116">
        <v>103</v>
      </c>
      <c r="D565" s="6" t="s">
        <v>14</v>
      </c>
      <c r="E565" s="33" t="s">
        <v>470</v>
      </c>
      <c r="F565" s="12">
        <v>18204461</v>
      </c>
      <c r="G565" s="118"/>
      <c r="H565" s="126"/>
      <c r="I565" s="171">
        <v>42192</v>
      </c>
      <c r="J565" s="4">
        <v>42178</v>
      </c>
      <c r="K565" s="118">
        <v>13</v>
      </c>
      <c r="L565" s="118">
        <v>3</v>
      </c>
      <c r="M565" s="118"/>
      <c r="N565" s="118"/>
      <c r="O565" s="9" t="s">
        <v>88</v>
      </c>
      <c r="P565" s="3">
        <v>1</v>
      </c>
      <c r="Q565" s="3">
        <v>5</v>
      </c>
      <c r="R565" s="124" t="s">
        <v>50</v>
      </c>
      <c r="S565" s="212"/>
      <c r="T565" s="213"/>
    </row>
    <row r="566" spans="2:20" s="105" customFormat="1" ht="42.75">
      <c r="B566" s="109">
        <v>558</v>
      </c>
      <c r="C566" s="116">
        <v>103</v>
      </c>
      <c r="D566" s="6" t="s">
        <v>14</v>
      </c>
      <c r="E566" s="33" t="s">
        <v>471</v>
      </c>
      <c r="F566" s="12">
        <v>18204462</v>
      </c>
      <c r="G566" s="118"/>
      <c r="H566" s="126"/>
      <c r="I566" s="171">
        <v>42192</v>
      </c>
      <c r="J566" s="4">
        <v>42178</v>
      </c>
      <c r="K566" s="118">
        <v>13</v>
      </c>
      <c r="L566" s="118">
        <v>3</v>
      </c>
      <c r="M566" s="118"/>
      <c r="N566" s="118"/>
      <c r="O566" s="9" t="s">
        <v>88</v>
      </c>
      <c r="P566" s="3">
        <v>1</v>
      </c>
      <c r="Q566" s="3">
        <v>5</v>
      </c>
      <c r="R566" s="124" t="s">
        <v>50</v>
      </c>
      <c r="S566" s="212"/>
      <c r="T566" s="213"/>
    </row>
    <row r="567" spans="2:20" s="105" customFormat="1" ht="42.75">
      <c r="B567" s="109">
        <v>559</v>
      </c>
      <c r="C567" s="116">
        <v>103</v>
      </c>
      <c r="D567" s="6" t="s">
        <v>14</v>
      </c>
      <c r="E567" s="33" t="s">
        <v>472</v>
      </c>
      <c r="F567" s="12">
        <v>18204463</v>
      </c>
      <c r="G567" s="118"/>
      <c r="H567" s="126"/>
      <c r="I567" s="171">
        <v>42192</v>
      </c>
      <c r="J567" s="4">
        <v>42178</v>
      </c>
      <c r="K567" s="118">
        <v>13</v>
      </c>
      <c r="L567" s="118">
        <v>3</v>
      </c>
      <c r="M567" s="118"/>
      <c r="N567" s="118"/>
      <c r="O567" s="9" t="s">
        <v>88</v>
      </c>
      <c r="P567" s="3">
        <v>1</v>
      </c>
      <c r="Q567" s="3">
        <v>5</v>
      </c>
      <c r="R567" s="124" t="s">
        <v>50</v>
      </c>
      <c r="S567" s="212"/>
      <c r="T567" s="213"/>
    </row>
    <row r="568" spans="2:20" s="105" customFormat="1" ht="42.75">
      <c r="B568" s="109">
        <v>560</v>
      </c>
      <c r="C568" s="116">
        <v>103</v>
      </c>
      <c r="D568" s="6" t="s">
        <v>14</v>
      </c>
      <c r="E568" s="33" t="s">
        <v>473</v>
      </c>
      <c r="F568" s="12">
        <v>18204464</v>
      </c>
      <c r="G568" s="118"/>
      <c r="H568" s="126"/>
      <c r="I568" s="171">
        <v>42192</v>
      </c>
      <c r="J568" s="4">
        <v>42186</v>
      </c>
      <c r="K568" s="118">
        <v>13</v>
      </c>
      <c r="L568" s="118">
        <v>3</v>
      </c>
      <c r="M568" s="118"/>
      <c r="N568" s="118"/>
      <c r="O568" s="9" t="s">
        <v>88</v>
      </c>
      <c r="P568" s="3">
        <v>1</v>
      </c>
      <c r="Q568" s="3">
        <v>4</v>
      </c>
      <c r="R568" s="124" t="s">
        <v>50</v>
      </c>
      <c r="S568" s="212"/>
      <c r="T568" s="213"/>
    </row>
    <row r="569" spans="2:20" s="105" customFormat="1" ht="42.75">
      <c r="B569" s="109">
        <v>561</v>
      </c>
      <c r="C569" s="116">
        <v>103</v>
      </c>
      <c r="D569" s="6" t="s">
        <v>14</v>
      </c>
      <c r="E569" s="33" t="s">
        <v>474</v>
      </c>
      <c r="F569" s="12">
        <v>18204465</v>
      </c>
      <c r="G569" s="118"/>
      <c r="H569" s="126"/>
      <c r="I569" s="171">
        <v>42192</v>
      </c>
      <c r="J569" s="4">
        <v>42178</v>
      </c>
      <c r="K569" s="118">
        <v>13</v>
      </c>
      <c r="L569" s="118">
        <v>3</v>
      </c>
      <c r="M569" s="118"/>
      <c r="N569" s="118"/>
      <c r="O569" s="9" t="s">
        <v>88</v>
      </c>
      <c r="P569" s="3">
        <v>1</v>
      </c>
      <c r="Q569" s="3">
        <v>5</v>
      </c>
      <c r="R569" s="124" t="s">
        <v>50</v>
      </c>
      <c r="S569" s="212"/>
      <c r="T569" s="213"/>
    </row>
    <row r="570" spans="2:20" s="105" customFormat="1" ht="42.75">
      <c r="B570" s="109">
        <v>562</v>
      </c>
      <c r="C570" s="116">
        <v>103</v>
      </c>
      <c r="D570" s="6" t="s">
        <v>14</v>
      </c>
      <c r="E570" s="33" t="s">
        <v>475</v>
      </c>
      <c r="F570" s="12">
        <v>18204466</v>
      </c>
      <c r="G570" s="118"/>
      <c r="H570" s="126"/>
      <c r="I570" s="171">
        <v>42192</v>
      </c>
      <c r="J570" s="4">
        <v>42179</v>
      </c>
      <c r="K570" s="118">
        <v>13</v>
      </c>
      <c r="L570" s="118">
        <v>3</v>
      </c>
      <c r="M570" s="118"/>
      <c r="N570" s="118"/>
      <c r="O570" s="9" t="s">
        <v>88</v>
      </c>
      <c r="P570" s="3">
        <v>1</v>
      </c>
      <c r="Q570" s="3">
        <v>4</v>
      </c>
      <c r="R570" s="124" t="s">
        <v>50</v>
      </c>
      <c r="S570" s="212"/>
      <c r="T570" s="213"/>
    </row>
    <row r="571" spans="2:20" s="105" customFormat="1" ht="42.75">
      <c r="B571" s="109">
        <v>563</v>
      </c>
      <c r="C571" s="116">
        <v>103</v>
      </c>
      <c r="D571" s="6" t="s">
        <v>14</v>
      </c>
      <c r="E571" s="33" t="s">
        <v>476</v>
      </c>
      <c r="F571" s="12">
        <v>18204467</v>
      </c>
      <c r="G571" s="118"/>
      <c r="H571" s="126"/>
      <c r="I571" s="171">
        <v>42192</v>
      </c>
      <c r="J571" s="4">
        <v>42186</v>
      </c>
      <c r="K571" s="118">
        <v>13</v>
      </c>
      <c r="L571" s="118">
        <v>3</v>
      </c>
      <c r="M571" s="118"/>
      <c r="N571" s="118"/>
      <c r="O571" s="9" t="s">
        <v>88</v>
      </c>
      <c r="P571" s="3">
        <v>1</v>
      </c>
      <c r="Q571" s="3">
        <v>3</v>
      </c>
      <c r="R571" s="124" t="s">
        <v>50</v>
      </c>
      <c r="S571" s="212"/>
      <c r="T571" s="213"/>
    </row>
    <row r="572" spans="2:20" s="105" customFormat="1" ht="42.75">
      <c r="B572" s="109">
        <v>564</v>
      </c>
      <c r="C572" s="116">
        <v>103</v>
      </c>
      <c r="D572" s="6" t="s">
        <v>14</v>
      </c>
      <c r="E572" s="33" t="s">
        <v>377</v>
      </c>
      <c r="F572" s="12">
        <v>18204468</v>
      </c>
      <c r="G572" s="118"/>
      <c r="H572" s="126"/>
      <c r="I572" s="171">
        <v>42192</v>
      </c>
      <c r="J572" s="4">
        <v>42185</v>
      </c>
      <c r="K572" s="118">
        <v>13</v>
      </c>
      <c r="L572" s="118">
        <v>3</v>
      </c>
      <c r="M572" s="118"/>
      <c r="N572" s="118"/>
      <c r="O572" s="9" t="s">
        <v>88</v>
      </c>
      <c r="P572" s="3">
        <v>1</v>
      </c>
      <c r="Q572" s="3">
        <v>3</v>
      </c>
      <c r="R572" s="124" t="s">
        <v>50</v>
      </c>
      <c r="S572" s="212"/>
      <c r="T572" s="213"/>
    </row>
    <row r="573" spans="2:20" s="105" customFormat="1" ht="42.75">
      <c r="B573" s="109">
        <v>565</v>
      </c>
      <c r="C573" s="116">
        <v>103</v>
      </c>
      <c r="D573" s="6" t="s">
        <v>14</v>
      </c>
      <c r="E573" s="33" t="s">
        <v>477</v>
      </c>
      <c r="F573" s="12">
        <v>18204469</v>
      </c>
      <c r="G573" s="118"/>
      <c r="H573" s="126"/>
      <c r="I573" s="171">
        <v>42192</v>
      </c>
      <c r="J573" s="4">
        <v>42187</v>
      </c>
      <c r="K573" s="118">
        <v>13</v>
      </c>
      <c r="L573" s="118">
        <v>3</v>
      </c>
      <c r="M573" s="118"/>
      <c r="N573" s="118"/>
      <c r="O573" s="9" t="s">
        <v>88</v>
      </c>
      <c r="P573" s="3">
        <v>1</v>
      </c>
      <c r="Q573" s="3">
        <v>3</v>
      </c>
      <c r="R573" s="124" t="s">
        <v>50</v>
      </c>
      <c r="S573" s="212"/>
      <c r="T573" s="213"/>
    </row>
    <row r="574" spans="2:20" s="105" customFormat="1" ht="42.75">
      <c r="B574" s="109">
        <v>566</v>
      </c>
      <c r="C574" s="116">
        <v>103</v>
      </c>
      <c r="D574" s="6" t="s">
        <v>14</v>
      </c>
      <c r="E574" s="33" t="s">
        <v>478</v>
      </c>
      <c r="F574" s="12">
        <v>18204470</v>
      </c>
      <c r="G574" s="118"/>
      <c r="H574" s="126"/>
      <c r="I574" s="171">
        <v>42192</v>
      </c>
      <c r="J574" s="4">
        <v>42177</v>
      </c>
      <c r="K574" s="118">
        <v>13</v>
      </c>
      <c r="L574" s="118">
        <v>3</v>
      </c>
      <c r="M574" s="118"/>
      <c r="N574" s="118"/>
      <c r="O574" s="9" t="s">
        <v>88</v>
      </c>
      <c r="P574" s="3">
        <v>1</v>
      </c>
      <c r="Q574" s="3">
        <v>4</v>
      </c>
      <c r="R574" s="124" t="s">
        <v>50</v>
      </c>
      <c r="S574" s="212"/>
      <c r="T574" s="213"/>
    </row>
    <row r="575" spans="2:20" s="105" customFormat="1" ht="42.75">
      <c r="B575" s="109">
        <v>567</v>
      </c>
      <c r="C575" s="116">
        <v>103</v>
      </c>
      <c r="D575" s="6" t="s">
        <v>14</v>
      </c>
      <c r="E575" s="33" t="s">
        <v>387</v>
      </c>
      <c r="F575" s="12">
        <v>18204472</v>
      </c>
      <c r="G575" s="118"/>
      <c r="H575" s="126"/>
      <c r="I575" s="171">
        <v>42194</v>
      </c>
      <c r="J575" s="4">
        <v>42208</v>
      </c>
      <c r="K575" s="118">
        <v>13</v>
      </c>
      <c r="L575" s="118">
        <v>3</v>
      </c>
      <c r="M575" s="118"/>
      <c r="N575" s="118"/>
      <c r="O575" s="9" t="s">
        <v>88</v>
      </c>
      <c r="P575" s="3">
        <v>1</v>
      </c>
      <c r="Q575" s="3">
        <v>20</v>
      </c>
      <c r="R575" s="124" t="s">
        <v>50</v>
      </c>
      <c r="S575" s="212"/>
      <c r="T575" s="213"/>
    </row>
    <row r="576" spans="2:20" s="105" customFormat="1" ht="42.75">
      <c r="B576" s="109">
        <v>568</v>
      </c>
      <c r="C576" s="116">
        <v>103</v>
      </c>
      <c r="D576" s="6" t="s">
        <v>14</v>
      </c>
      <c r="E576" s="33" t="s">
        <v>479</v>
      </c>
      <c r="F576" s="12">
        <v>18204473</v>
      </c>
      <c r="G576" s="118"/>
      <c r="H576" s="126"/>
      <c r="I576" s="171">
        <v>42194</v>
      </c>
      <c r="J576" s="4">
        <v>42198</v>
      </c>
      <c r="K576" s="118">
        <v>13</v>
      </c>
      <c r="L576" s="118">
        <v>3</v>
      </c>
      <c r="M576" s="118"/>
      <c r="N576" s="118"/>
      <c r="O576" s="9" t="s">
        <v>88</v>
      </c>
      <c r="P576" s="3">
        <v>1</v>
      </c>
      <c r="Q576" s="3">
        <v>4</v>
      </c>
      <c r="R576" s="124" t="s">
        <v>50</v>
      </c>
      <c r="S576" s="212"/>
      <c r="T576" s="213"/>
    </row>
    <row r="577" spans="2:20" s="105" customFormat="1" ht="42.75">
      <c r="B577" s="109">
        <v>569</v>
      </c>
      <c r="C577" s="116">
        <v>103</v>
      </c>
      <c r="D577" s="6" t="s">
        <v>14</v>
      </c>
      <c r="E577" s="33" t="s">
        <v>480</v>
      </c>
      <c r="F577" s="12">
        <v>18204474</v>
      </c>
      <c r="G577" s="118"/>
      <c r="H577" s="126"/>
      <c r="I577" s="171">
        <v>42194</v>
      </c>
      <c r="J577" s="4">
        <v>42200</v>
      </c>
      <c r="K577" s="118">
        <v>13</v>
      </c>
      <c r="L577" s="118">
        <v>3</v>
      </c>
      <c r="M577" s="118"/>
      <c r="N577" s="118"/>
      <c r="O577" s="9" t="s">
        <v>88</v>
      </c>
      <c r="P577" s="3">
        <v>1</v>
      </c>
      <c r="Q577" s="3">
        <v>3</v>
      </c>
      <c r="R577" s="124" t="s">
        <v>50</v>
      </c>
      <c r="S577" s="212"/>
      <c r="T577" s="213"/>
    </row>
    <row r="578" spans="2:20" s="105" customFormat="1" ht="42.75">
      <c r="B578" s="109">
        <v>570</v>
      </c>
      <c r="C578" s="116">
        <v>103</v>
      </c>
      <c r="D578" s="6" t="s">
        <v>14</v>
      </c>
      <c r="E578" s="33" t="s">
        <v>481</v>
      </c>
      <c r="F578" s="12">
        <v>18204475</v>
      </c>
      <c r="G578" s="118"/>
      <c r="H578" s="126"/>
      <c r="I578" s="171">
        <v>42198</v>
      </c>
      <c r="J578" s="4">
        <v>42201</v>
      </c>
      <c r="K578" s="118">
        <v>13</v>
      </c>
      <c r="L578" s="118">
        <v>3</v>
      </c>
      <c r="M578" s="118"/>
      <c r="N578" s="118"/>
      <c r="O578" s="9" t="s">
        <v>88</v>
      </c>
      <c r="P578" s="3">
        <v>1</v>
      </c>
      <c r="Q578" s="3">
        <v>7</v>
      </c>
      <c r="R578" s="124" t="s">
        <v>50</v>
      </c>
      <c r="S578" s="212"/>
      <c r="T578" s="213"/>
    </row>
    <row r="579" spans="2:20" s="105" customFormat="1" ht="42.75">
      <c r="B579" s="109">
        <v>571</v>
      </c>
      <c r="C579" s="116">
        <v>103</v>
      </c>
      <c r="D579" s="6" t="s">
        <v>14</v>
      </c>
      <c r="E579" s="33" t="s">
        <v>482</v>
      </c>
      <c r="F579" s="12">
        <v>18204476</v>
      </c>
      <c r="G579" s="118"/>
      <c r="H579" s="126"/>
      <c r="I579" s="171">
        <v>42198</v>
      </c>
      <c r="J579" s="4">
        <v>42198</v>
      </c>
      <c r="K579" s="118">
        <v>13</v>
      </c>
      <c r="L579" s="118">
        <v>3</v>
      </c>
      <c r="M579" s="118"/>
      <c r="N579" s="118"/>
      <c r="O579" s="9" t="s">
        <v>88</v>
      </c>
      <c r="P579" s="3">
        <v>1</v>
      </c>
      <c r="Q579" s="3">
        <v>4</v>
      </c>
      <c r="R579" s="124" t="s">
        <v>50</v>
      </c>
      <c r="S579" s="212"/>
      <c r="T579" s="213"/>
    </row>
    <row r="580" spans="2:20" s="105" customFormat="1" ht="42.75">
      <c r="B580" s="109">
        <v>572</v>
      </c>
      <c r="C580" s="116">
        <v>103</v>
      </c>
      <c r="D580" s="6" t="s">
        <v>14</v>
      </c>
      <c r="E580" s="33" t="s">
        <v>483</v>
      </c>
      <c r="F580" s="12">
        <v>18204480</v>
      </c>
      <c r="G580" s="118"/>
      <c r="H580" s="126"/>
      <c r="I580" s="171">
        <v>42198</v>
      </c>
      <c r="J580" s="4">
        <v>42219</v>
      </c>
      <c r="K580" s="118">
        <v>13</v>
      </c>
      <c r="L580" s="118">
        <v>3</v>
      </c>
      <c r="M580" s="118"/>
      <c r="N580" s="118"/>
      <c r="O580" s="9" t="s">
        <v>88</v>
      </c>
      <c r="P580" s="3">
        <v>1</v>
      </c>
      <c r="Q580" s="3">
        <v>8</v>
      </c>
      <c r="R580" s="124" t="s">
        <v>50</v>
      </c>
      <c r="S580" s="212"/>
      <c r="T580" s="213"/>
    </row>
    <row r="581" spans="2:20" s="105" customFormat="1" ht="42.75">
      <c r="B581" s="109">
        <v>573</v>
      </c>
      <c r="C581" s="116">
        <v>103</v>
      </c>
      <c r="D581" s="6" t="s">
        <v>14</v>
      </c>
      <c r="E581" s="33" t="s">
        <v>484</v>
      </c>
      <c r="F581" s="12">
        <v>18204482</v>
      </c>
      <c r="G581" s="118"/>
      <c r="H581" s="126"/>
      <c r="I581" s="171">
        <v>42199</v>
      </c>
      <c r="J581" s="4">
        <v>42200</v>
      </c>
      <c r="K581" s="118">
        <v>13</v>
      </c>
      <c r="L581" s="118">
        <v>3</v>
      </c>
      <c r="M581" s="118"/>
      <c r="N581" s="118"/>
      <c r="O581" s="9" t="s">
        <v>88</v>
      </c>
      <c r="P581" s="3">
        <v>1</v>
      </c>
      <c r="Q581" s="3">
        <v>3</v>
      </c>
      <c r="R581" s="124" t="s">
        <v>50</v>
      </c>
      <c r="S581" s="212"/>
      <c r="T581" s="213"/>
    </row>
    <row r="582" spans="2:20" s="105" customFormat="1" ht="42.75">
      <c r="B582" s="109">
        <v>574</v>
      </c>
      <c r="C582" s="116">
        <v>103</v>
      </c>
      <c r="D582" s="6" t="s">
        <v>14</v>
      </c>
      <c r="E582" s="33" t="s">
        <v>485</v>
      </c>
      <c r="F582" s="12">
        <v>18204483</v>
      </c>
      <c r="G582" s="118"/>
      <c r="H582" s="126"/>
      <c r="I582" s="171">
        <v>42199</v>
      </c>
      <c r="J582" s="4">
        <v>42298</v>
      </c>
      <c r="K582" s="118">
        <v>13</v>
      </c>
      <c r="L582" s="118">
        <v>3</v>
      </c>
      <c r="M582" s="118"/>
      <c r="N582" s="118"/>
      <c r="O582" s="9" t="s">
        <v>88</v>
      </c>
      <c r="P582" s="3">
        <v>1</v>
      </c>
      <c r="Q582" s="3">
        <v>12</v>
      </c>
      <c r="R582" s="124" t="s">
        <v>50</v>
      </c>
      <c r="S582" s="212"/>
      <c r="T582" s="213"/>
    </row>
    <row r="583" spans="2:20" s="105" customFormat="1" ht="42.75">
      <c r="B583" s="109">
        <v>575</v>
      </c>
      <c r="C583" s="116">
        <v>103</v>
      </c>
      <c r="D583" s="6" t="s">
        <v>14</v>
      </c>
      <c r="E583" s="33" t="s">
        <v>341</v>
      </c>
      <c r="F583" s="12">
        <v>18204486</v>
      </c>
      <c r="G583" s="118"/>
      <c r="H583" s="126"/>
      <c r="I583" s="171">
        <v>42200</v>
      </c>
      <c r="J583" s="4">
        <v>42200</v>
      </c>
      <c r="K583" s="118">
        <v>13</v>
      </c>
      <c r="L583" s="118">
        <v>3</v>
      </c>
      <c r="M583" s="118"/>
      <c r="N583" s="118"/>
      <c r="O583" s="9" t="s">
        <v>88</v>
      </c>
      <c r="P583" s="3">
        <v>1</v>
      </c>
      <c r="Q583" s="3">
        <v>3</v>
      </c>
      <c r="R583" s="124" t="s">
        <v>50</v>
      </c>
      <c r="S583" s="212"/>
      <c r="T583" s="213"/>
    </row>
    <row r="584" spans="2:20" s="105" customFormat="1" ht="42.75">
      <c r="B584" s="109">
        <v>576</v>
      </c>
      <c r="C584" s="116">
        <v>103</v>
      </c>
      <c r="D584" s="6" t="s">
        <v>14</v>
      </c>
      <c r="E584" s="33" t="s">
        <v>486</v>
      </c>
      <c r="F584" s="12">
        <v>18204487</v>
      </c>
      <c r="G584" s="118"/>
      <c r="H584" s="126"/>
      <c r="I584" s="171">
        <v>42200</v>
      </c>
      <c r="J584" s="4">
        <v>42200</v>
      </c>
      <c r="K584" s="118">
        <v>13</v>
      </c>
      <c r="L584" s="118">
        <v>3</v>
      </c>
      <c r="M584" s="118"/>
      <c r="N584" s="118"/>
      <c r="O584" s="9" t="s">
        <v>88</v>
      </c>
      <c r="P584" s="3">
        <v>1</v>
      </c>
      <c r="Q584" s="3">
        <v>3</v>
      </c>
      <c r="R584" s="124" t="s">
        <v>50</v>
      </c>
      <c r="S584" s="212"/>
      <c r="T584" s="213"/>
    </row>
    <row r="585" spans="2:20" s="105" customFormat="1" ht="42.75">
      <c r="B585" s="109">
        <v>577</v>
      </c>
      <c r="C585" s="116">
        <v>103</v>
      </c>
      <c r="D585" s="6" t="s">
        <v>14</v>
      </c>
      <c r="E585" s="33" t="s">
        <v>487</v>
      </c>
      <c r="F585" s="12">
        <v>18204488</v>
      </c>
      <c r="G585" s="118"/>
      <c r="H585" s="126"/>
      <c r="I585" s="171">
        <v>42201</v>
      </c>
      <c r="J585" s="4">
        <v>42212</v>
      </c>
      <c r="K585" s="118">
        <v>13</v>
      </c>
      <c r="L585" s="118">
        <v>3</v>
      </c>
      <c r="M585" s="118"/>
      <c r="N585" s="118"/>
      <c r="O585" s="9" t="s">
        <v>88</v>
      </c>
      <c r="P585" s="3">
        <v>1</v>
      </c>
      <c r="Q585" s="3">
        <v>3</v>
      </c>
      <c r="R585" s="124" t="s">
        <v>50</v>
      </c>
      <c r="S585" s="212"/>
      <c r="T585" s="213"/>
    </row>
    <row r="586" spans="2:20" s="105" customFormat="1" ht="42.75">
      <c r="B586" s="109">
        <v>578</v>
      </c>
      <c r="C586" s="116">
        <v>103</v>
      </c>
      <c r="D586" s="6" t="s">
        <v>14</v>
      </c>
      <c r="E586" s="33" t="s">
        <v>458</v>
      </c>
      <c r="F586" s="12">
        <v>18204492</v>
      </c>
      <c r="G586" s="118"/>
      <c r="H586" s="126"/>
      <c r="I586" s="171">
        <v>42202</v>
      </c>
      <c r="J586" s="4">
        <v>42213</v>
      </c>
      <c r="K586" s="118">
        <v>13</v>
      </c>
      <c r="L586" s="118">
        <v>3</v>
      </c>
      <c r="M586" s="118"/>
      <c r="N586" s="118"/>
      <c r="O586" s="9" t="s">
        <v>88</v>
      </c>
      <c r="P586" s="3">
        <v>1</v>
      </c>
      <c r="Q586" s="3">
        <v>4</v>
      </c>
      <c r="R586" s="124" t="s">
        <v>50</v>
      </c>
      <c r="S586" s="212"/>
      <c r="T586" s="213"/>
    </row>
    <row r="587" spans="2:20" s="105" customFormat="1" ht="42.75">
      <c r="B587" s="109">
        <v>579</v>
      </c>
      <c r="C587" s="116">
        <v>103</v>
      </c>
      <c r="D587" s="6" t="s">
        <v>14</v>
      </c>
      <c r="E587" s="33" t="s">
        <v>486</v>
      </c>
      <c r="F587" s="12">
        <v>18204497</v>
      </c>
      <c r="G587" s="118"/>
      <c r="H587" s="126"/>
      <c r="I587" s="171">
        <v>42208</v>
      </c>
      <c r="J587" s="4">
        <v>42212</v>
      </c>
      <c r="K587" s="118">
        <v>13</v>
      </c>
      <c r="L587" s="118">
        <v>3</v>
      </c>
      <c r="M587" s="118"/>
      <c r="N587" s="118"/>
      <c r="O587" s="9" t="s">
        <v>88</v>
      </c>
      <c r="P587" s="3">
        <v>1</v>
      </c>
      <c r="Q587" s="3">
        <v>3</v>
      </c>
      <c r="R587" s="124" t="s">
        <v>50</v>
      </c>
      <c r="S587" s="212"/>
      <c r="T587" s="213"/>
    </row>
    <row r="588" spans="2:20" s="105" customFormat="1" ht="42.75">
      <c r="B588" s="109">
        <v>580</v>
      </c>
      <c r="C588" s="116">
        <v>103</v>
      </c>
      <c r="D588" s="6" t="s">
        <v>14</v>
      </c>
      <c r="E588" s="33" t="s">
        <v>488</v>
      </c>
      <c r="F588" s="12">
        <v>18204502</v>
      </c>
      <c r="G588" s="118"/>
      <c r="H588" s="126"/>
      <c r="I588" s="171">
        <v>42212</v>
      </c>
      <c r="J588" s="4">
        <v>42214</v>
      </c>
      <c r="K588" s="118">
        <v>13</v>
      </c>
      <c r="L588" s="118">
        <v>3</v>
      </c>
      <c r="M588" s="118"/>
      <c r="N588" s="118"/>
      <c r="O588" s="9" t="s">
        <v>88</v>
      </c>
      <c r="P588" s="3">
        <v>1</v>
      </c>
      <c r="Q588" s="3">
        <v>3</v>
      </c>
      <c r="R588" s="124" t="s">
        <v>50</v>
      </c>
      <c r="S588" s="212"/>
      <c r="T588" s="213"/>
    </row>
    <row r="589" spans="2:20" s="105" customFormat="1" ht="42.75">
      <c r="B589" s="109">
        <v>581</v>
      </c>
      <c r="C589" s="116">
        <v>103</v>
      </c>
      <c r="D589" s="6" t="s">
        <v>14</v>
      </c>
      <c r="E589" s="33" t="s">
        <v>489</v>
      </c>
      <c r="F589" s="12">
        <v>18204508</v>
      </c>
      <c r="G589" s="118"/>
      <c r="H589" s="126"/>
      <c r="I589" s="171">
        <v>42214</v>
      </c>
      <c r="J589" s="4">
        <v>42228</v>
      </c>
      <c r="K589" s="118">
        <v>13</v>
      </c>
      <c r="L589" s="118">
        <v>3</v>
      </c>
      <c r="M589" s="118"/>
      <c r="N589" s="118"/>
      <c r="O589" s="9" t="s">
        <v>88</v>
      </c>
      <c r="P589" s="3">
        <v>1</v>
      </c>
      <c r="Q589" s="3">
        <v>3</v>
      </c>
      <c r="R589" s="124" t="s">
        <v>50</v>
      </c>
      <c r="S589" s="212"/>
      <c r="T589" s="213"/>
    </row>
    <row r="590" spans="2:20" s="105" customFormat="1" ht="42.75">
      <c r="B590" s="109">
        <v>582</v>
      </c>
      <c r="C590" s="116">
        <v>103</v>
      </c>
      <c r="D590" s="6" t="s">
        <v>14</v>
      </c>
      <c r="E590" s="33" t="s">
        <v>340</v>
      </c>
      <c r="F590" s="12">
        <v>18204510</v>
      </c>
      <c r="G590" s="118"/>
      <c r="H590" s="126"/>
      <c r="I590" s="171">
        <v>42215</v>
      </c>
      <c r="J590" s="4">
        <v>42236</v>
      </c>
      <c r="K590" s="118">
        <v>13</v>
      </c>
      <c r="L590" s="118">
        <v>3</v>
      </c>
      <c r="M590" s="118"/>
      <c r="N590" s="118"/>
      <c r="O590" s="9" t="s">
        <v>88</v>
      </c>
      <c r="P590" s="3">
        <v>1</v>
      </c>
      <c r="Q590" s="3">
        <v>8</v>
      </c>
      <c r="R590" s="124" t="s">
        <v>50</v>
      </c>
      <c r="S590" s="212"/>
      <c r="T590" s="213"/>
    </row>
    <row r="591" spans="2:20" s="105" customFormat="1" ht="42.75">
      <c r="B591" s="109">
        <v>583</v>
      </c>
      <c r="C591" s="116">
        <v>103</v>
      </c>
      <c r="D591" s="6" t="s">
        <v>14</v>
      </c>
      <c r="E591" s="33" t="s">
        <v>340</v>
      </c>
      <c r="F591" s="12">
        <v>18204511</v>
      </c>
      <c r="G591" s="118"/>
      <c r="H591" s="126"/>
      <c r="I591" s="171">
        <v>42215</v>
      </c>
      <c r="J591" s="4">
        <v>42236</v>
      </c>
      <c r="K591" s="118">
        <v>13</v>
      </c>
      <c r="L591" s="118">
        <v>3</v>
      </c>
      <c r="M591" s="118"/>
      <c r="N591" s="118"/>
      <c r="O591" s="9" t="s">
        <v>88</v>
      </c>
      <c r="P591" s="3">
        <v>1</v>
      </c>
      <c r="Q591" s="3">
        <v>8</v>
      </c>
      <c r="R591" s="124" t="s">
        <v>50</v>
      </c>
      <c r="S591" s="212"/>
      <c r="T591" s="213"/>
    </row>
    <row r="592" spans="2:20" s="105" customFormat="1" ht="42.75">
      <c r="B592" s="109">
        <v>584</v>
      </c>
      <c r="C592" s="116">
        <v>103</v>
      </c>
      <c r="D592" s="6" t="s">
        <v>14</v>
      </c>
      <c r="E592" s="33" t="s">
        <v>490</v>
      </c>
      <c r="F592" s="12">
        <v>18204513</v>
      </c>
      <c r="G592" s="118"/>
      <c r="H592" s="126"/>
      <c r="I592" s="171">
        <v>42216</v>
      </c>
      <c r="J592" s="4">
        <v>42227</v>
      </c>
      <c r="K592" s="118">
        <v>13</v>
      </c>
      <c r="L592" s="118">
        <v>3</v>
      </c>
      <c r="M592" s="118"/>
      <c r="N592" s="118"/>
      <c r="O592" s="9" t="s">
        <v>88</v>
      </c>
      <c r="P592" s="3">
        <v>1</v>
      </c>
      <c r="Q592" s="3">
        <v>4</v>
      </c>
      <c r="R592" s="124" t="s">
        <v>50</v>
      </c>
      <c r="S592" s="212"/>
      <c r="T592" s="213"/>
    </row>
    <row r="593" spans="2:20" s="105" customFormat="1" ht="42.75">
      <c r="B593" s="109">
        <v>585</v>
      </c>
      <c r="C593" s="116">
        <v>103</v>
      </c>
      <c r="D593" s="6" t="s">
        <v>14</v>
      </c>
      <c r="E593" s="33" t="s">
        <v>491</v>
      </c>
      <c r="F593" s="12">
        <v>18204514</v>
      </c>
      <c r="G593" s="118"/>
      <c r="H593" s="126"/>
      <c r="I593" s="171">
        <v>42216</v>
      </c>
      <c r="J593" s="4">
        <v>42226</v>
      </c>
      <c r="K593" s="118">
        <v>13</v>
      </c>
      <c r="L593" s="118">
        <v>4</v>
      </c>
      <c r="M593" s="118"/>
      <c r="N593" s="118"/>
      <c r="O593" s="9" t="s">
        <v>88</v>
      </c>
      <c r="P593" s="3">
        <v>1</v>
      </c>
      <c r="Q593" s="3">
        <v>6</v>
      </c>
      <c r="R593" s="3" t="s">
        <v>50</v>
      </c>
      <c r="S593" s="212"/>
      <c r="T593" s="213"/>
    </row>
    <row r="594" spans="2:20" s="105" customFormat="1" ht="42.75">
      <c r="B594" s="109">
        <v>586</v>
      </c>
      <c r="C594" s="116">
        <v>103</v>
      </c>
      <c r="D594" s="6" t="s">
        <v>14</v>
      </c>
      <c r="E594" s="33" t="s">
        <v>492</v>
      </c>
      <c r="F594" s="12">
        <v>17811628</v>
      </c>
      <c r="G594" s="118"/>
      <c r="H594" s="126"/>
      <c r="I594" s="171">
        <v>42216</v>
      </c>
      <c r="J594" s="4">
        <v>42240</v>
      </c>
      <c r="K594" s="118">
        <v>13</v>
      </c>
      <c r="L594" s="118">
        <v>4</v>
      </c>
      <c r="M594" s="118"/>
      <c r="N594" s="118"/>
      <c r="O594" s="9" t="s">
        <v>88</v>
      </c>
      <c r="P594" s="3">
        <v>1</v>
      </c>
      <c r="Q594" s="3">
        <v>5</v>
      </c>
      <c r="R594" s="3" t="s">
        <v>50</v>
      </c>
      <c r="S594" s="212"/>
      <c r="T594" s="213"/>
    </row>
    <row r="595" spans="2:20" s="105" customFormat="1" ht="42.75">
      <c r="B595" s="109">
        <v>587</v>
      </c>
      <c r="C595" s="116">
        <v>103</v>
      </c>
      <c r="D595" s="6" t="s">
        <v>14</v>
      </c>
      <c r="E595" s="33" t="s">
        <v>493</v>
      </c>
      <c r="F595" s="12">
        <v>18204515</v>
      </c>
      <c r="G595" s="118"/>
      <c r="H595" s="126"/>
      <c r="I595" s="171">
        <v>42219</v>
      </c>
      <c r="J595" s="4">
        <v>42219</v>
      </c>
      <c r="K595" s="118">
        <v>13</v>
      </c>
      <c r="L595" s="118">
        <v>4</v>
      </c>
      <c r="M595" s="118"/>
      <c r="N595" s="118"/>
      <c r="O595" s="9" t="s">
        <v>88</v>
      </c>
      <c r="P595" s="3">
        <v>1</v>
      </c>
      <c r="Q595" s="3">
        <v>4</v>
      </c>
      <c r="R595" s="3" t="s">
        <v>50</v>
      </c>
      <c r="S595" s="212"/>
      <c r="T595" s="213"/>
    </row>
    <row r="596" spans="2:20" s="105" customFormat="1" ht="42.75">
      <c r="B596" s="109">
        <v>588</v>
      </c>
      <c r="C596" s="116">
        <v>103</v>
      </c>
      <c r="D596" s="6" t="s">
        <v>14</v>
      </c>
      <c r="E596" s="33" t="s">
        <v>215</v>
      </c>
      <c r="F596" s="12">
        <v>18204518</v>
      </c>
      <c r="G596" s="118"/>
      <c r="H596" s="126"/>
      <c r="I596" s="171">
        <v>42220</v>
      </c>
      <c r="J596" s="4">
        <v>42251</v>
      </c>
      <c r="K596" s="118">
        <v>13</v>
      </c>
      <c r="L596" s="118">
        <v>4</v>
      </c>
      <c r="M596" s="118"/>
      <c r="N596" s="118"/>
      <c r="O596" s="9" t="s">
        <v>88</v>
      </c>
      <c r="P596" s="3">
        <v>1</v>
      </c>
      <c r="Q596" s="3">
        <v>5</v>
      </c>
      <c r="R596" s="3" t="s">
        <v>50</v>
      </c>
      <c r="S596" s="212"/>
      <c r="T596" s="213"/>
    </row>
    <row r="597" spans="2:20" s="105" customFormat="1" ht="42.75">
      <c r="B597" s="109">
        <v>589</v>
      </c>
      <c r="C597" s="116">
        <v>103</v>
      </c>
      <c r="D597" s="6" t="s">
        <v>14</v>
      </c>
      <c r="E597" s="33" t="s">
        <v>215</v>
      </c>
      <c r="F597" s="12">
        <v>18204519</v>
      </c>
      <c r="G597" s="118"/>
      <c r="H597" s="126"/>
      <c r="I597" s="171">
        <v>42220</v>
      </c>
      <c r="J597" s="4">
        <v>42242</v>
      </c>
      <c r="K597" s="118">
        <v>13</v>
      </c>
      <c r="L597" s="118">
        <v>4</v>
      </c>
      <c r="M597" s="118"/>
      <c r="N597" s="118"/>
      <c r="O597" s="9" t="s">
        <v>88</v>
      </c>
      <c r="P597" s="3">
        <v>1</v>
      </c>
      <c r="Q597" s="3">
        <v>5</v>
      </c>
      <c r="R597" s="3" t="s">
        <v>50</v>
      </c>
      <c r="S597" s="212"/>
      <c r="T597" s="213"/>
    </row>
    <row r="598" spans="2:20" s="105" customFormat="1" ht="42.75">
      <c r="B598" s="109">
        <v>590</v>
      </c>
      <c r="C598" s="116">
        <v>103</v>
      </c>
      <c r="D598" s="6" t="s">
        <v>14</v>
      </c>
      <c r="E598" s="33" t="s">
        <v>438</v>
      </c>
      <c r="F598" s="12">
        <v>18204520</v>
      </c>
      <c r="G598" s="118"/>
      <c r="H598" s="126"/>
      <c r="I598" s="171">
        <v>42220</v>
      </c>
      <c r="J598" s="4">
        <v>42220</v>
      </c>
      <c r="K598" s="118">
        <v>13</v>
      </c>
      <c r="L598" s="118">
        <v>4</v>
      </c>
      <c r="M598" s="118"/>
      <c r="N598" s="118"/>
      <c r="O598" s="9" t="s">
        <v>88</v>
      </c>
      <c r="P598" s="3">
        <v>1</v>
      </c>
      <c r="Q598" s="3">
        <v>4</v>
      </c>
      <c r="R598" s="3" t="s">
        <v>50</v>
      </c>
      <c r="S598" s="212"/>
      <c r="T598" s="213"/>
    </row>
    <row r="599" spans="2:20" s="105" customFormat="1" ht="42.75">
      <c r="B599" s="109">
        <v>591</v>
      </c>
      <c r="C599" s="116">
        <v>103</v>
      </c>
      <c r="D599" s="6" t="s">
        <v>14</v>
      </c>
      <c r="E599" s="33" t="s">
        <v>438</v>
      </c>
      <c r="F599" s="12">
        <v>18204521</v>
      </c>
      <c r="G599" s="118"/>
      <c r="H599" s="126"/>
      <c r="I599" s="171">
        <v>42220</v>
      </c>
      <c r="J599" s="4">
        <v>42220</v>
      </c>
      <c r="K599" s="118">
        <v>13</v>
      </c>
      <c r="L599" s="118">
        <v>4</v>
      </c>
      <c r="M599" s="118"/>
      <c r="N599" s="118"/>
      <c r="O599" s="9" t="s">
        <v>88</v>
      </c>
      <c r="P599" s="3">
        <v>1</v>
      </c>
      <c r="Q599" s="3">
        <v>4</v>
      </c>
      <c r="R599" s="3" t="s">
        <v>50</v>
      </c>
      <c r="S599" s="212"/>
      <c r="T599" s="213"/>
    </row>
    <row r="600" spans="2:20" s="105" customFormat="1" ht="42.75">
      <c r="B600" s="109">
        <v>592</v>
      </c>
      <c r="C600" s="116">
        <v>103</v>
      </c>
      <c r="D600" s="6" t="s">
        <v>14</v>
      </c>
      <c r="E600" s="33" t="s">
        <v>494</v>
      </c>
      <c r="F600" s="12">
        <v>18204523</v>
      </c>
      <c r="G600" s="118"/>
      <c r="H600" s="126"/>
      <c r="I600" s="171">
        <v>42221</v>
      </c>
      <c r="J600" s="4">
        <v>42235</v>
      </c>
      <c r="K600" s="118">
        <v>13</v>
      </c>
      <c r="L600" s="118">
        <v>4</v>
      </c>
      <c r="M600" s="118"/>
      <c r="N600" s="118"/>
      <c r="O600" s="9" t="s">
        <v>88</v>
      </c>
      <c r="P600" s="3">
        <v>1</v>
      </c>
      <c r="Q600" s="3">
        <v>3</v>
      </c>
      <c r="R600" s="3" t="s">
        <v>50</v>
      </c>
      <c r="S600" s="212"/>
      <c r="T600" s="213"/>
    </row>
    <row r="601" spans="2:20" s="105" customFormat="1" ht="42.75">
      <c r="B601" s="109">
        <v>593</v>
      </c>
      <c r="C601" s="116">
        <v>103</v>
      </c>
      <c r="D601" s="6" t="s">
        <v>14</v>
      </c>
      <c r="E601" s="33" t="s">
        <v>495</v>
      </c>
      <c r="F601" s="12">
        <v>18204526</v>
      </c>
      <c r="G601" s="118"/>
      <c r="H601" s="126"/>
      <c r="I601" s="171">
        <v>42227</v>
      </c>
      <c r="J601" s="4">
        <v>42228</v>
      </c>
      <c r="K601" s="118">
        <v>13</v>
      </c>
      <c r="L601" s="118">
        <v>4</v>
      </c>
      <c r="M601" s="118"/>
      <c r="N601" s="118"/>
      <c r="O601" s="9" t="s">
        <v>88</v>
      </c>
      <c r="P601" s="3">
        <v>1</v>
      </c>
      <c r="Q601" s="3">
        <v>4</v>
      </c>
      <c r="R601" s="3" t="s">
        <v>50</v>
      </c>
      <c r="S601" s="212"/>
      <c r="T601" s="213"/>
    </row>
    <row r="602" spans="2:20" s="105" customFormat="1" ht="42.75">
      <c r="B602" s="109">
        <v>594</v>
      </c>
      <c r="C602" s="116">
        <v>103</v>
      </c>
      <c r="D602" s="6" t="s">
        <v>14</v>
      </c>
      <c r="E602" s="33" t="s">
        <v>496</v>
      </c>
      <c r="F602" s="12">
        <v>18204527</v>
      </c>
      <c r="G602" s="118"/>
      <c r="H602" s="126"/>
      <c r="I602" s="171">
        <v>42227</v>
      </c>
      <c r="J602" s="4">
        <v>42240</v>
      </c>
      <c r="K602" s="118">
        <v>13</v>
      </c>
      <c r="L602" s="118">
        <v>4</v>
      </c>
      <c r="M602" s="118"/>
      <c r="N602" s="118"/>
      <c r="O602" s="9" t="s">
        <v>88</v>
      </c>
      <c r="P602" s="3">
        <v>1</v>
      </c>
      <c r="Q602" s="3">
        <v>14</v>
      </c>
      <c r="R602" s="3" t="s">
        <v>50</v>
      </c>
      <c r="S602" s="212"/>
      <c r="T602" s="213"/>
    </row>
    <row r="603" spans="2:20" s="105" customFormat="1" ht="42.75">
      <c r="B603" s="109">
        <v>595</v>
      </c>
      <c r="C603" s="116">
        <v>103</v>
      </c>
      <c r="D603" s="6" t="s">
        <v>14</v>
      </c>
      <c r="E603" s="33" t="s">
        <v>215</v>
      </c>
      <c r="F603" s="12">
        <v>18204528</v>
      </c>
      <c r="G603" s="118"/>
      <c r="H603" s="126"/>
      <c r="I603" s="171">
        <v>42227</v>
      </c>
      <c r="J603" s="4">
        <v>42242</v>
      </c>
      <c r="K603" s="118">
        <v>13</v>
      </c>
      <c r="L603" s="118">
        <v>4</v>
      </c>
      <c r="M603" s="118"/>
      <c r="N603" s="118"/>
      <c r="O603" s="9" t="s">
        <v>88</v>
      </c>
      <c r="P603" s="3">
        <v>1</v>
      </c>
      <c r="Q603" s="3">
        <v>5</v>
      </c>
      <c r="R603" s="3" t="s">
        <v>50</v>
      </c>
      <c r="S603" s="212"/>
      <c r="T603" s="213"/>
    </row>
    <row r="604" spans="2:20" s="105" customFormat="1" ht="42.75">
      <c r="B604" s="109">
        <v>596</v>
      </c>
      <c r="C604" s="116">
        <v>103</v>
      </c>
      <c r="D604" s="6" t="s">
        <v>14</v>
      </c>
      <c r="E604" s="33" t="s">
        <v>497</v>
      </c>
      <c r="F604" s="12">
        <v>18204531</v>
      </c>
      <c r="G604" s="118"/>
      <c r="H604" s="126"/>
      <c r="I604" s="171">
        <v>42229</v>
      </c>
      <c r="J604" s="4">
        <v>42247</v>
      </c>
      <c r="K604" s="118">
        <v>13</v>
      </c>
      <c r="L604" s="118">
        <v>4</v>
      </c>
      <c r="M604" s="118"/>
      <c r="N604" s="118"/>
      <c r="O604" s="9" t="s">
        <v>88</v>
      </c>
      <c r="P604" s="3">
        <v>1</v>
      </c>
      <c r="Q604" s="3">
        <v>4</v>
      </c>
      <c r="R604" s="3" t="s">
        <v>50</v>
      </c>
      <c r="S604" s="212"/>
      <c r="T604" s="213"/>
    </row>
    <row r="605" spans="2:20" s="105" customFormat="1" ht="42.75">
      <c r="B605" s="109">
        <v>597</v>
      </c>
      <c r="C605" s="116">
        <v>103</v>
      </c>
      <c r="D605" s="6" t="s">
        <v>14</v>
      </c>
      <c r="E605" s="33" t="s">
        <v>498</v>
      </c>
      <c r="F605" s="12">
        <v>18204532</v>
      </c>
      <c r="G605" s="118"/>
      <c r="H605" s="126"/>
      <c r="I605" s="171">
        <v>42229</v>
      </c>
      <c r="J605" s="4">
        <v>42237</v>
      </c>
      <c r="K605" s="118">
        <v>13</v>
      </c>
      <c r="L605" s="118">
        <v>4</v>
      </c>
      <c r="M605" s="118"/>
      <c r="N605" s="118"/>
      <c r="O605" s="9" t="s">
        <v>88</v>
      </c>
      <c r="P605" s="3">
        <v>1</v>
      </c>
      <c r="Q605" s="3">
        <v>17</v>
      </c>
      <c r="R605" s="3" t="s">
        <v>50</v>
      </c>
      <c r="S605" s="212"/>
      <c r="T605" s="213"/>
    </row>
    <row r="606" spans="2:20" s="105" customFormat="1" ht="42.75">
      <c r="B606" s="109">
        <v>598</v>
      </c>
      <c r="C606" s="116">
        <v>103</v>
      </c>
      <c r="D606" s="6" t="s">
        <v>14</v>
      </c>
      <c r="E606" s="33" t="s">
        <v>388</v>
      </c>
      <c r="F606" s="12">
        <v>18204534</v>
      </c>
      <c r="G606" s="118"/>
      <c r="H606" s="126"/>
      <c r="I606" s="171">
        <v>42229</v>
      </c>
      <c r="J606" s="4">
        <v>42242</v>
      </c>
      <c r="K606" s="118">
        <v>13</v>
      </c>
      <c r="L606" s="118">
        <v>4</v>
      </c>
      <c r="M606" s="118"/>
      <c r="N606" s="118"/>
      <c r="O606" s="9" t="s">
        <v>88</v>
      </c>
      <c r="P606" s="3">
        <v>1</v>
      </c>
      <c r="Q606" s="3">
        <v>7</v>
      </c>
      <c r="R606" s="3" t="s">
        <v>50</v>
      </c>
      <c r="S606" s="212"/>
      <c r="T606" s="213"/>
    </row>
    <row r="607" spans="2:20" s="105" customFormat="1" ht="42.75">
      <c r="B607" s="109">
        <v>599</v>
      </c>
      <c r="C607" s="116">
        <v>103</v>
      </c>
      <c r="D607" s="6" t="s">
        <v>14</v>
      </c>
      <c r="E607" s="33" t="s">
        <v>352</v>
      </c>
      <c r="F607" s="12">
        <v>18204537</v>
      </c>
      <c r="G607" s="118"/>
      <c r="H607" s="126"/>
      <c r="I607" s="171">
        <v>42234</v>
      </c>
      <c r="J607" s="4">
        <v>42230</v>
      </c>
      <c r="K607" s="118">
        <v>13</v>
      </c>
      <c r="L607" s="118">
        <v>4</v>
      </c>
      <c r="M607" s="118"/>
      <c r="N607" s="118"/>
      <c r="O607" s="9" t="s">
        <v>88</v>
      </c>
      <c r="P607" s="3">
        <v>1</v>
      </c>
      <c r="Q607" s="3">
        <v>5</v>
      </c>
      <c r="R607" s="3" t="s">
        <v>50</v>
      </c>
      <c r="S607" s="212"/>
      <c r="T607" s="213"/>
    </row>
    <row r="608" spans="2:20" s="105" customFormat="1" ht="42.75">
      <c r="B608" s="109">
        <v>600</v>
      </c>
      <c r="C608" s="116">
        <v>103</v>
      </c>
      <c r="D608" s="6" t="s">
        <v>14</v>
      </c>
      <c r="E608" s="33" t="s">
        <v>499</v>
      </c>
      <c r="F608" s="12">
        <v>18204539</v>
      </c>
      <c r="G608" s="118"/>
      <c r="H608" s="126"/>
      <c r="I608" s="171">
        <v>42236</v>
      </c>
      <c r="J608" s="4">
        <v>42264</v>
      </c>
      <c r="K608" s="118">
        <v>13</v>
      </c>
      <c r="L608" s="118">
        <v>4</v>
      </c>
      <c r="M608" s="118"/>
      <c r="N608" s="118"/>
      <c r="O608" s="9" t="s">
        <v>88</v>
      </c>
      <c r="P608" s="3">
        <v>1</v>
      </c>
      <c r="Q608" s="3">
        <v>15</v>
      </c>
      <c r="R608" s="3" t="s">
        <v>50</v>
      </c>
      <c r="S608" s="212"/>
      <c r="T608" s="213"/>
    </row>
    <row r="609" spans="2:20" s="105" customFormat="1" ht="42.75">
      <c r="B609" s="109">
        <v>601</v>
      </c>
      <c r="C609" s="116">
        <v>103</v>
      </c>
      <c r="D609" s="6" t="s">
        <v>14</v>
      </c>
      <c r="E609" s="33" t="s">
        <v>500</v>
      </c>
      <c r="F609" s="12">
        <v>17811652</v>
      </c>
      <c r="G609" s="118"/>
      <c r="H609" s="126"/>
      <c r="I609" s="171">
        <v>42237</v>
      </c>
      <c r="J609" s="4">
        <v>42256</v>
      </c>
      <c r="K609" s="118">
        <v>13</v>
      </c>
      <c r="L609" s="118">
        <v>4</v>
      </c>
      <c r="M609" s="118"/>
      <c r="N609" s="118"/>
      <c r="O609" s="9" t="s">
        <v>88</v>
      </c>
      <c r="P609" s="3">
        <v>1</v>
      </c>
      <c r="Q609" s="3">
        <v>9</v>
      </c>
      <c r="R609" s="3" t="s">
        <v>50</v>
      </c>
      <c r="S609" s="212"/>
      <c r="T609" s="213"/>
    </row>
    <row r="610" spans="2:20" s="105" customFormat="1" ht="42.75">
      <c r="B610" s="109">
        <v>602</v>
      </c>
      <c r="C610" s="116">
        <v>103</v>
      </c>
      <c r="D610" s="6" t="s">
        <v>14</v>
      </c>
      <c r="E610" s="33" t="s">
        <v>388</v>
      </c>
      <c r="F610" s="12">
        <v>18204541</v>
      </c>
      <c r="G610" s="118"/>
      <c r="H610" s="126"/>
      <c r="I610" s="171">
        <v>42240</v>
      </c>
      <c r="J610" s="4">
        <v>42243</v>
      </c>
      <c r="K610" s="118">
        <v>13</v>
      </c>
      <c r="L610" s="118">
        <v>4</v>
      </c>
      <c r="M610" s="118"/>
      <c r="N610" s="118"/>
      <c r="O610" s="9" t="s">
        <v>88</v>
      </c>
      <c r="P610" s="3">
        <v>1</v>
      </c>
      <c r="Q610" s="3">
        <v>12</v>
      </c>
      <c r="R610" s="3" t="s">
        <v>50</v>
      </c>
      <c r="S610" s="212"/>
      <c r="T610" s="213"/>
    </row>
    <row r="611" spans="2:20" s="105" customFormat="1" ht="42.75">
      <c r="B611" s="109">
        <v>603</v>
      </c>
      <c r="C611" s="116">
        <v>103</v>
      </c>
      <c r="D611" s="6" t="s">
        <v>14</v>
      </c>
      <c r="E611" s="33" t="s">
        <v>501</v>
      </c>
      <c r="F611" s="12">
        <v>18204542</v>
      </c>
      <c r="G611" s="118"/>
      <c r="H611" s="126"/>
      <c r="I611" s="171">
        <v>42241</v>
      </c>
      <c r="J611" s="4">
        <v>42248</v>
      </c>
      <c r="K611" s="118">
        <v>13</v>
      </c>
      <c r="L611" s="118">
        <v>4</v>
      </c>
      <c r="M611" s="118"/>
      <c r="N611" s="118"/>
      <c r="O611" s="9" t="s">
        <v>88</v>
      </c>
      <c r="P611" s="3">
        <v>1</v>
      </c>
      <c r="Q611" s="3">
        <v>3</v>
      </c>
      <c r="R611" s="3" t="s">
        <v>50</v>
      </c>
      <c r="S611" s="212"/>
      <c r="T611" s="213"/>
    </row>
    <row r="612" spans="2:20" s="105" customFormat="1" ht="42.75">
      <c r="B612" s="109">
        <v>604</v>
      </c>
      <c r="C612" s="116">
        <v>103</v>
      </c>
      <c r="D612" s="6" t="s">
        <v>14</v>
      </c>
      <c r="E612" s="33" t="s">
        <v>502</v>
      </c>
      <c r="F612" s="12">
        <v>17811668</v>
      </c>
      <c r="G612" s="118"/>
      <c r="H612" s="126"/>
      <c r="I612" s="171">
        <v>42242</v>
      </c>
      <c r="J612" s="4">
        <v>42248</v>
      </c>
      <c r="K612" s="118">
        <v>13</v>
      </c>
      <c r="L612" s="118">
        <v>4</v>
      </c>
      <c r="M612" s="118"/>
      <c r="N612" s="118"/>
      <c r="O612" s="9" t="s">
        <v>88</v>
      </c>
      <c r="P612" s="3">
        <v>1</v>
      </c>
      <c r="Q612" s="3">
        <v>4</v>
      </c>
      <c r="R612" s="3" t="s">
        <v>50</v>
      </c>
      <c r="S612" s="212"/>
      <c r="T612" s="213"/>
    </row>
    <row r="613" spans="2:20" s="105" customFormat="1" ht="42.75">
      <c r="B613" s="109">
        <v>605</v>
      </c>
      <c r="C613" s="116">
        <v>103</v>
      </c>
      <c r="D613" s="6" t="s">
        <v>14</v>
      </c>
      <c r="E613" s="33" t="s">
        <v>503</v>
      </c>
      <c r="F613" s="12">
        <v>18204543</v>
      </c>
      <c r="G613" s="118"/>
      <c r="H613" s="126"/>
      <c r="I613" s="171">
        <v>42247</v>
      </c>
      <c r="J613" s="4">
        <v>42247</v>
      </c>
      <c r="K613" s="118">
        <v>13</v>
      </c>
      <c r="L613" s="118">
        <v>4</v>
      </c>
      <c r="M613" s="118"/>
      <c r="N613" s="118"/>
      <c r="O613" s="9" t="s">
        <v>88</v>
      </c>
      <c r="P613" s="3">
        <v>1</v>
      </c>
      <c r="Q613" s="3">
        <v>4</v>
      </c>
      <c r="R613" s="3" t="s">
        <v>50</v>
      </c>
      <c r="S613" s="212"/>
      <c r="T613" s="213"/>
    </row>
    <row r="614" spans="2:20" s="105" customFormat="1" ht="42.75">
      <c r="B614" s="109">
        <v>606</v>
      </c>
      <c r="C614" s="116">
        <v>103</v>
      </c>
      <c r="D614" s="6" t="s">
        <v>14</v>
      </c>
      <c r="E614" s="33" t="s">
        <v>503</v>
      </c>
      <c r="F614" s="12">
        <v>18204544</v>
      </c>
      <c r="G614" s="118"/>
      <c r="H614" s="126"/>
      <c r="I614" s="171">
        <v>42247</v>
      </c>
      <c r="J614" s="4">
        <v>42247</v>
      </c>
      <c r="K614" s="118">
        <v>13</v>
      </c>
      <c r="L614" s="118">
        <v>4</v>
      </c>
      <c r="M614" s="118"/>
      <c r="N614" s="118"/>
      <c r="O614" s="9" t="s">
        <v>88</v>
      </c>
      <c r="P614" s="3">
        <v>1</v>
      </c>
      <c r="Q614" s="3">
        <v>4</v>
      </c>
      <c r="R614" s="3" t="s">
        <v>50</v>
      </c>
      <c r="S614" s="212"/>
      <c r="T614" s="213"/>
    </row>
    <row r="615" spans="2:20" s="105" customFormat="1" ht="42.75">
      <c r="B615" s="109">
        <v>607</v>
      </c>
      <c r="C615" s="116">
        <v>103</v>
      </c>
      <c r="D615" s="6" t="s">
        <v>14</v>
      </c>
      <c r="E615" s="33" t="s">
        <v>504</v>
      </c>
      <c r="F615" s="12">
        <v>18204545</v>
      </c>
      <c r="G615" s="118"/>
      <c r="H615" s="126"/>
      <c r="I615" s="171">
        <v>42248</v>
      </c>
      <c r="J615" s="4">
        <v>42249</v>
      </c>
      <c r="K615" s="118">
        <v>13</v>
      </c>
      <c r="L615" s="118">
        <v>4</v>
      </c>
      <c r="M615" s="118"/>
      <c r="N615" s="118"/>
      <c r="O615" s="9" t="s">
        <v>88</v>
      </c>
      <c r="P615" s="52">
        <v>1</v>
      </c>
      <c r="Q615" s="52">
        <v>4</v>
      </c>
      <c r="R615" s="3" t="s">
        <v>50</v>
      </c>
      <c r="S615" s="212"/>
      <c r="T615" s="213"/>
    </row>
    <row r="616" spans="2:20" s="105" customFormat="1" ht="42.75">
      <c r="B616" s="109">
        <v>608</v>
      </c>
      <c r="C616" s="116">
        <v>103</v>
      </c>
      <c r="D616" s="6" t="s">
        <v>14</v>
      </c>
      <c r="E616" s="33" t="s">
        <v>387</v>
      </c>
      <c r="F616" s="12">
        <v>18204547</v>
      </c>
      <c r="G616" s="118"/>
      <c r="H616" s="126"/>
      <c r="I616" s="171">
        <v>42248</v>
      </c>
      <c r="J616" s="4">
        <v>42257</v>
      </c>
      <c r="K616" s="118">
        <v>13</v>
      </c>
      <c r="L616" s="118">
        <v>4</v>
      </c>
      <c r="M616" s="118"/>
      <c r="N616" s="118"/>
      <c r="O616" s="9" t="s">
        <v>88</v>
      </c>
      <c r="P616" s="3">
        <v>1</v>
      </c>
      <c r="Q616" s="3">
        <v>18</v>
      </c>
      <c r="R616" s="3" t="s">
        <v>50</v>
      </c>
      <c r="S616" s="212"/>
      <c r="T616" s="213"/>
    </row>
    <row r="617" spans="2:20" s="105" customFormat="1" ht="42.75">
      <c r="B617" s="109">
        <v>609</v>
      </c>
      <c r="C617" s="116">
        <v>103</v>
      </c>
      <c r="D617" s="6" t="s">
        <v>14</v>
      </c>
      <c r="E617" s="33" t="s">
        <v>388</v>
      </c>
      <c r="F617" s="12">
        <v>18204548</v>
      </c>
      <c r="G617" s="118"/>
      <c r="H617" s="126"/>
      <c r="I617" s="171">
        <v>42254</v>
      </c>
      <c r="J617" s="4">
        <v>42262</v>
      </c>
      <c r="K617" s="118">
        <v>13</v>
      </c>
      <c r="L617" s="118">
        <v>4</v>
      </c>
      <c r="M617" s="118"/>
      <c r="N617" s="118"/>
      <c r="O617" s="9" t="s">
        <v>88</v>
      </c>
      <c r="P617" s="3">
        <v>1</v>
      </c>
      <c r="Q617" s="3">
        <v>11</v>
      </c>
      <c r="R617" s="3" t="s">
        <v>50</v>
      </c>
      <c r="S617" s="212"/>
      <c r="T617" s="213"/>
    </row>
    <row r="618" spans="2:20" s="105" customFormat="1" ht="42.75">
      <c r="B618" s="109">
        <v>610</v>
      </c>
      <c r="C618" s="116">
        <v>103</v>
      </c>
      <c r="D618" s="6" t="s">
        <v>14</v>
      </c>
      <c r="E618" s="33" t="s">
        <v>505</v>
      </c>
      <c r="F618" s="12">
        <v>18204549</v>
      </c>
      <c r="G618" s="118"/>
      <c r="H618" s="126"/>
      <c r="I618" s="171">
        <v>42254</v>
      </c>
      <c r="J618" s="4">
        <v>42262</v>
      </c>
      <c r="K618" s="118">
        <v>13</v>
      </c>
      <c r="L618" s="118">
        <v>4</v>
      </c>
      <c r="M618" s="118"/>
      <c r="N618" s="118"/>
      <c r="O618" s="9" t="s">
        <v>88</v>
      </c>
      <c r="P618" s="3">
        <v>1</v>
      </c>
      <c r="Q618" s="3">
        <v>5</v>
      </c>
      <c r="R618" s="3" t="s">
        <v>50</v>
      </c>
      <c r="S618" s="212"/>
      <c r="T618" s="213"/>
    </row>
    <row r="619" spans="2:20" s="105" customFormat="1" ht="42.75">
      <c r="B619" s="109">
        <v>611</v>
      </c>
      <c r="C619" s="116">
        <v>103</v>
      </c>
      <c r="D619" s="6" t="s">
        <v>14</v>
      </c>
      <c r="E619" s="33" t="s">
        <v>222</v>
      </c>
      <c r="F619" s="12">
        <v>18204553</v>
      </c>
      <c r="G619" s="118"/>
      <c r="H619" s="126"/>
      <c r="I619" s="171">
        <v>42257</v>
      </c>
      <c r="J619" s="4">
        <v>42264</v>
      </c>
      <c r="K619" s="118">
        <v>13</v>
      </c>
      <c r="L619" s="118">
        <v>4</v>
      </c>
      <c r="M619" s="118"/>
      <c r="N619" s="118"/>
      <c r="O619" s="9" t="s">
        <v>88</v>
      </c>
      <c r="P619" s="3">
        <v>1</v>
      </c>
      <c r="Q619" s="3">
        <v>4</v>
      </c>
      <c r="R619" s="3" t="s">
        <v>50</v>
      </c>
      <c r="S619" s="212"/>
      <c r="T619" s="213"/>
    </row>
    <row r="620" spans="2:20" s="105" customFormat="1" ht="42.75">
      <c r="B620" s="109">
        <v>612</v>
      </c>
      <c r="C620" s="116">
        <v>103</v>
      </c>
      <c r="D620" s="6" t="s">
        <v>14</v>
      </c>
      <c r="E620" s="33" t="s">
        <v>222</v>
      </c>
      <c r="F620" s="12">
        <v>18204554</v>
      </c>
      <c r="G620" s="118"/>
      <c r="H620" s="126"/>
      <c r="I620" s="171">
        <v>42257</v>
      </c>
      <c r="J620" s="4">
        <v>42264</v>
      </c>
      <c r="K620" s="118">
        <v>13</v>
      </c>
      <c r="L620" s="118">
        <v>4</v>
      </c>
      <c r="M620" s="118"/>
      <c r="N620" s="118"/>
      <c r="O620" s="9" t="s">
        <v>88</v>
      </c>
      <c r="P620" s="3">
        <v>1</v>
      </c>
      <c r="Q620" s="3">
        <v>4</v>
      </c>
      <c r="R620" s="3" t="s">
        <v>50</v>
      </c>
      <c r="S620" s="212"/>
      <c r="T620" s="213"/>
    </row>
    <row r="621" spans="2:20" s="105" customFormat="1" ht="42.75">
      <c r="B621" s="109">
        <v>613</v>
      </c>
      <c r="C621" s="116">
        <v>103</v>
      </c>
      <c r="D621" s="6" t="s">
        <v>14</v>
      </c>
      <c r="E621" s="33" t="s">
        <v>222</v>
      </c>
      <c r="F621" s="12">
        <v>18204555</v>
      </c>
      <c r="G621" s="118"/>
      <c r="H621" s="126"/>
      <c r="I621" s="171">
        <v>42257</v>
      </c>
      <c r="J621" s="4">
        <v>42264</v>
      </c>
      <c r="K621" s="118">
        <v>13</v>
      </c>
      <c r="L621" s="118">
        <v>4</v>
      </c>
      <c r="M621" s="118"/>
      <c r="N621" s="118"/>
      <c r="O621" s="9" t="s">
        <v>88</v>
      </c>
      <c r="P621" s="3">
        <v>1</v>
      </c>
      <c r="Q621" s="3">
        <v>4</v>
      </c>
      <c r="R621" s="3" t="s">
        <v>50</v>
      </c>
      <c r="S621" s="212"/>
      <c r="T621" s="213"/>
    </row>
    <row r="622" spans="2:20" s="105" customFormat="1" ht="42.75">
      <c r="B622" s="109">
        <v>614</v>
      </c>
      <c r="C622" s="116">
        <v>103</v>
      </c>
      <c r="D622" s="6" t="s">
        <v>14</v>
      </c>
      <c r="E622" s="33" t="s">
        <v>388</v>
      </c>
      <c r="F622" s="12">
        <v>18204557</v>
      </c>
      <c r="G622" s="118"/>
      <c r="H622" s="126"/>
      <c r="I622" s="171">
        <v>42261</v>
      </c>
      <c r="J622" s="4">
        <v>42270</v>
      </c>
      <c r="K622" s="118">
        <v>13</v>
      </c>
      <c r="L622" s="118">
        <v>5</v>
      </c>
      <c r="M622" s="118"/>
      <c r="N622" s="118"/>
      <c r="O622" s="9" t="s">
        <v>88</v>
      </c>
      <c r="P622" s="3">
        <v>1</v>
      </c>
      <c r="Q622" s="3">
        <v>9</v>
      </c>
      <c r="R622" s="3" t="s">
        <v>50</v>
      </c>
      <c r="S622" s="212"/>
      <c r="T622" s="213"/>
    </row>
    <row r="623" spans="2:20" s="105" customFormat="1" ht="42.75">
      <c r="B623" s="109">
        <v>615</v>
      </c>
      <c r="C623" s="116">
        <v>103</v>
      </c>
      <c r="D623" s="6" t="s">
        <v>14</v>
      </c>
      <c r="E623" s="33" t="s">
        <v>506</v>
      </c>
      <c r="F623" s="12">
        <v>18204562</v>
      </c>
      <c r="G623" s="118"/>
      <c r="H623" s="126"/>
      <c r="I623" s="171">
        <v>42261</v>
      </c>
      <c r="J623" s="4">
        <v>42262</v>
      </c>
      <c r="K623" s="118">
        <v>13</v>
      </c>
      <c r="L623" s="118">
        <v>5</v>
      </c>
      <c r="M623" s="118"/>
      <c r="N623" s="118"/>
      <c r="O623" s="9" t="s">
        <v>88</v>
      </c>
      <c r="P623" s="3">
        <v>1</v>
      </c>
      <c r="Q623" s="3">
        <v>11</v>
      </c>
      <c r="R623" s="3" t="s">
        <v>50</v>
      </c>
      <c r="S623" s="212"/>
      <c r="T623" s="213"/>
    </row>
    <row r="624" spans="2:20" s="105" customFormat="1" ht="42.75">
      <c r="B624" s="109">
        <v>616</v>
      </c>
      <c r="C624" s="116">
        <v>103</v>
      </c>
      <c r="D624" s="6" t="s">
        <v>14</v>
      </c>
      <c r="E624" s="33" t="s">
        <v>388</v>
      </c>
      <c r="F624" s="12">
        <v>1760504106</v>
      </c>
      <c r="G624" s="118"/>
      <c r="H624" s="126"/>
      <c r="I624" s="171">
        <v>42261</v>
      </c>
      <c r="J624" s="4">
        <v>42263</v>
      </c>
      <c r="K624" s="118">
        <v>13</v>
      </c>
      <c r="L624" s="118">
        <v>5</v>
      </c>
      <c r="M624" s="118"/>
      <c r="N624" s="118"/>
      <c r="O624" s="9" t="s">
        <v>88</v>
      </c>
      <c r="P624" s="3">
        <v>1</v>
      </c>
      <c r="Q624" s="3">
        <v>6</v>
      </c>
      <c r="R624" s="3" t="s">
        <v>50</v>
      </c>
      <c r="S624" s="212"/>
      <c r="T624" s="213"/>
    </row>
    <row r="625" spans="2:20" s="105" customFormat="1" ht="42.75">
      <c r="B625" s="109">
        <v>617</v>
      </c>
      <c r="C625" s="116">
        <v>103</v>
      </c>
      <c r="D625" s="6" t="s">
        <v>14</v>
      </c>
      <c r="E625" s="33" t="s">
        <v>507</v>
      </c>
      <c r="F625" s="12">
        <v>18204565</v>
      </c>
      <c r="G625" s="118"/>
      <c r="H625" s="126"/>
      <c r="I625" s="171">
        <v>42262</v>
      </c>
      <c r="J625" s="4">
        <v>42276</v>
      </c>
      <c r="K625" s="118">
        <v>13</v>
      </c>
      <c r="L625" s="118">
        <v>5</v>
      </c>
      <c r="M625" s="118"/>
      <c r="N625" s="118"/>
      <c r="O625" s="9" t="s">
        <v>88</v>
      </c>
      <c r="P625" s="3">
        <v>1</v>
      </c>
      <c r="Q625" s="3">
        <v>5</v>
      </c>
      <c r="R625" s="3" t="s">
        <v>50</v>
      </c>
      <c r="S625" s="212"/>
      <c r="T625" s="213"/>
    </row>
    <row r="626" spans="2:20" s="105" customFormat="1" ht="42.75">
      <c r="B626" s="109">
        <v>618</v>
      </c>
      <c r="C626" s="116">
        <v>103</v>
      </c>
      <c r="D626" s="6" t="s">
        <v>14</v>
      </c>
      <c r="E626" s="33" t="s">
        <v>483</v>
      </c>
      <c r="F626" s="12">
        <v>18204566</v>
      </c>
      <c r="G626" s="118"/>
      <c r="H626" s="126"/>
      <c r="I626" s="171">
        <v>42262</v>
      </c>
      <c r="J626" s="4">
        <v>42264</v>
      </c>
      <c r="K626" s="118">
        <v>13</v>
      </c>
      <c r="L626" s="118">
        <v>5</v>
      </c>
      <c r="M626" s="118"/>
      <c r="N626" s="118"/>
      <c r="O626" s="9" t="s">
        <v>88</v>
      </c>
      <c r="P626" s="3">
        <v>1</v>
      </c>
      <c r="Q626" s="3">
        <v>4</v>
      </c>
      <c r="R626" s="3" t="s">
        <v>50</v>
      </c>
      <c r="S626" s="212"/>
      <c r="T626" s="213"/>
    </row>
    <row r="627" spans="2:20" s="105" customFormat="1" ht="42.75">
      <c r="B627" s="109">
        <v>619</v>
      </c>
      <c r="C627" s="116">
        <v>103</v>
      </c>
      <c r="D627" s="6" t="s">
        <v>14</v>
      </c>
      <c r="E627" s="33" t="s">
        <v>508</v>
      </c>
      <c r="F627" s="12">
        <v>30315420</v>
      </c>
      <c r="G627" s="118"/>
      <c r="H627" s="126"/>
      <c r="I627" s="171">
        <v>42263</v>
      </c>
      <c r="J627" s="4">
        <v>42311</v>
      </c>
      <c r="K627" s="118">
        <v>13</v>
      </c>
      <c r="L627" s="118">
        <v>5</v>
      </c>
      <c r="M627" s="118"/>
      <c r="N627" s="118"/>
      <c r="O627" s="9" t="s">
        <v>88</v>
      </c>
      <c r="P627" s="3">
        <v>1</v>
      </c>
      <c r="Q627" s="3">
        <v>8</v>
      </c>
      <c r="R627" s="3" t="s">
        <v>50</v>
      </c>
      <c r="S627" s="212"/>
      <c r="T627" s="213"/>
    </row>
    <row r="628" spans="2:20" s="105" customFormat="1" ht="42.75">
      <c r="B628" s="109">
        <v>620</v>
      </c>
      <c r="C628" s="116">
        <v>103</v>
      </c>
      <c r="D628" s="6" t="s">
        <v>14</v>
      </c>
      <c r="E628" s="33" t="s">
        <v>509</v>
      </c>
      <c r="F628" s="12">
        <v>18204568</v>
      </c>
      <c r="G628" s="118"/>
      <c r="H628" s="126"/>
      <c r="I628" s="171">
        <v>42263</v>
      </c>
      <c r="J628" s="4">
        <v>42263</v>
      </c>
      <c r="K628" s="118">
        <v>13</v>
      </c>
      <c r="L628" s="118">
        <v>5</v>
      </c>
      <c r="M628" s="118"/>
      <c r="N628" s="118"/>
      <c r="O628" s="9" t="s">
        <v>88</v>
      </c>
      <c r="P628" s="3">
        <v>1</v>
      </c>
      <c r="Q628" s="3">
        <v>7</v>
      </c>
      <c r="R628" s="3" t="s">
        <v>50</v>
      </c>
      <c r="S628" s="212"/>
      <c r="T628" s="213"/>
    </row>
    <row r="629" spans="2:20" s="105" customFormat="1" ht="42.75">
      <c r="B629" s="109">
        <v>621</v>
      </c>
      <c r="C629" s="116">
        <v>103</v>
      </c>
      <c r="D629" s="6" t="s">
        <v>14</v>
      </c>
      <c r="E629" s="33" t="s">
        <v>352</v>
      </c>
      <c r="F629" s="12">
        <v>18204569</v>
      </c>
      <c r="G629" s="118"/>
      <c r="H629" s="126"/>
      <c r="I629" s="171">
        <v>42263</v>
      </c>
      <c r="J629" s="4">
        <v>42268</v>
      </c>
      <c r="K629" s="118">
        <v>13</v>
      </c>
      <c r="L629" s="118">
        <v>5</v>
      </c>
      <c r="M629" s="118"/>
      <c r="N629" s="118"/>
      <c r="O629" s="9" t="s">
        <v>88</v>
      </c>
      <c r="P629" s="3">
        <v>1</v>
      </c>
      <c r="Q629" s="3">
        <v>4</v>
      </c>
      <c r="R629" s="3" t="s">
        <v>50</v>
      </c>
      <c r="S629" s="212"/>
      <c r="T629" s="213"/>
    </row>
    <row r="630" spans="2:20" s="105" customFormat="1" ht="42.75">
      <c r="B630" s="109">
        <v>622</v>
      </c>
      <c r="C630" s="116">
        <v>103</v>
      </c>
      <c r="D630" s="6" t="s">
        <v>14</v>
      </c>
      <c r="E630" s="33" t="s">
        <v>215</v>
      </c>
      <c r="F630" s="12">
        <v>18204570</v>
      </c>
      <c r="G630" s="118"/>
      <c r="H630" s="126"/>
      <c r="I630" s="171">
        <v>42264</v>
      </c>
      <c r="J630" s="4">
        <v>42286</v>
      </c>
      <c r="K630" s="118">
        <v>13</v>
      </c>
      <c r="L630" s="118">
        <v>5</v>
      </c>
      <c r="M630" s="118"/>
      <c r="N630" s="118"/>
      <c r="O630" s="9" t="s">
        <v>88</v>
      </c>
      <c r="P630" s="3">
        <v>1</v>
      </c>
      <c r="Q630" s="3">
        <v>6</v>
      </c>
      <c r="R630" s="3" t="s">
        <v>50</v>
      </c>
      <c r="S630" s="212"/>
      <c r="T630" s="213"/>
    </row>
    <row r="631" spans="2:20" s="105" customFormat="1" ht="42.75">
      <c r="B631" s="109">
        <v>623</v>
      </c>
      <c r="C631" s="116">
        <v>103</v>
      </c>
      <c r="D631" s="6" t="s">
        <v>14</v>
      </c>
      <c r="E631" s="33" t="s">
        <v>215</v>
      </c>
      <c r="F631" s="12">
        <v>18204571</v>
      </c>
      <c r="G631" s="118"/>
      <c r="H631" s="126"/>
      <c r="I631" s="171">
        <v>42264</v>
      </c>
      <c r="J631" s="4">
        <v>42286</v>
      </c>
      <c r="K631" s="118">
        <v>13</v>
      </c>
      <c r="L631" s="118">
        <v>5</v>
      </c>
      <c r="M631" s="118"/>
      <c r="N631" s="118"/>
      <c r="O631" s="9" t="s">
        <v>88</v>
      </c>
      <c r="P631" s="3">
        <v>1</v>
      </c>
      <c r="Q631" s="3">
        <v>7</v>
      </c>
      <c r="R631" s="3" t="s">
        <v>50</v>
      </c>
      <c r="S631" s="212"/>
      <c r="T631" s="213"/>
    </row>
    <row r="632" spans="2:20" s="105" customFormat="1" ht="42.75">
      <c r="B632" s="109">
        <v>624</v>
      </c>
      <c r="C632" s="116">
        <v>103</v>
      </c>
      <c r="D632" s="6" t="s">
        <v>14</v>
      </c>
      <c r="E632" s="33" t="s">
        <v>215</v>
      </c>
      <c r="F632" s="12">
        <v>18204572</v>
      </c>
      <c r="G632" s="118"/>
      <c r="H632" s="126"/>
      <c r="I632" s="171">
        <v>42264</v>
      </c>
      <c r="J632" s="4">
        <v>42283</v>
      </c>
      <c r="K632" s="118">
        <v>13</v>
      </c>
      <c r="L632" s="118">
        <v>5</v>
      </c>
      <c r="M632" s="118"/>
      <c r="N632" s="118"/>
      <c r="O632" s="9" t="s">
        <v>88</v>
      </c>
      <c r="P632" s="3">
        <v>1</v>
      </c>
      <c r="Q632" s="3">
        <v>6</v>
      </c>
      <c r="R632" s="3" t="s">
        <v>50</v>
      </c>
      <c r="S632" s="212"/>
      <c r="T632" s="213"/>
    </row>
    <row r="633" spans="2:20" s="105" customFormat="1" ht="42.75">
      <c r="B633" s="109">
        <v>625</v>
      </c>
      <c r="C633" s="116">
        <v>103</v>
      </c>
      <c r="D633" s="6" t="s">
        <v>14</v>
      </c>
      <c r="E633" s="33" t="s">
        <v>215</v>
      </c>
      <c r="F633" s="12">
        <v>18204573</v>
      </c>
      <c r="G633" s="118"/>
      <c r="H633" s="126"/>
      <c r="I633" s="171">
        <v>42264</v>
      </c>
      <c r="J633" s="4">
        <v>42283</v>
      </c>
      <c r="K633" s="118">
        <v>13</v>
      </c>
      <c r="L633" s="118">
        <v>5</v>
      </c>
      <c r="M633" s="118"/>
      <c r="N633" s="118"/>
      <c r="O633" s="9" t="s">
        <v>88</v>
      </c>
      <c r="P633" s="3">
        <v>1</v>
      </c>
      <c r="Q633" s="3">
        <v>7</v>
      </c>
      <c r="R633" s="3" t="s">
        <v>50</v>
      </c>
      <c r="S633" s="212"/>
      <c r="T633" s="213"/>
    </row>
    <row r="634" spans="2:20" s="105" customFormat="1" ht="42.75">
      <c r="B634" s="109">
        <v>626</v>
      </c>
      <c r="C634" s="116">
        <v>103</v>
      </c>
      <c r="D634" s="6" t="s">
        <v>14</v>
      </c>
      <c r="E634" s="33" t="s">
        <v>374</v>
      </c>
      <c r="F634" s="12">
        <v>18204574</v>
      </c>
      <c r="G634" s="118"/>
      <c r="H634" s="126"/>
      <c r="I634" s="171">
        <v>42264</v>
      </c>
      <c r="J634" s="4">
        <v>42264</v>
      </c>
      <c r="K634" s="118">
        <v>13</v>
      </c>
      <c r="L634" s="118">
        <v>5</v>
      </c>
      <c r="M634" s="118"/>
      <c r="N634" s="118"/>
      <c r="O634" s="9" t="s">
        <v>88</v>
      </c>
      <c r="P634" s="3">
        <v>1</v>
      </c>
      <c r="Q634" s="3">
        <v>3</v>
      </c>
      <c r="R634" s="3" t="s">
        <v>50</v>
      </c>
      <c r="S634" s="212"/>
      <c r="T634" s="213"/>
    </row>
    <row r="635" spans="2:20" s="105" customFormat="1" ht="42.75">
      <c r="B635" s="109">
        <v>627</v>
      </c>
      <c r="C635" s="116">
        <v>103</v>
      </c>
      <c r="D635" s="6" t="s">
        <v>14</v>
      </c>
      <c r="E635" s="33" t="s">
        <v>374</v>
      </c>
      <c r="F635" s="12">
        <v>18204575</v>
      </c>
      <c r="G635" s="118"/>
      <c r="H635" s="126"/>
      <c r="I635" s="171">
        <v>42264</v>
      </c>
      <c r="J635" s="4">
        <v>42264</v>
      </c>
      <c r="K635" s="118">
        <v>13</v>
      </c>
      <c r="L635" s="118">
        <v>5</v>
      </c>
      <c r="M635" s="118"/>
      <c r="N635" s="118"/>
      <c r="O635" s="9" t="s">
        <v>88</v>
      </c>
      <c r="P635" s="3">
        <v>1</v>
      </c>
      <c r="Q635" s="3">
        <v>3</v>
      </c>
      <c r="R635" s="3" t="s">
        <v>50</v>
      </c>
      <c r="S635" s="212"/>
      <c r="T635" s="213"/>
    </row>
    <row r="636" spans="2:20" s="105" customFormat="1" ht="42.75">
      <c r="B636" s="109">
        <v>628</v>
      </c>
      <c r="C636" s="116">
        <v>103</v>
      </c>
      <c r="D636" s="6" t="s">
        <v>14</v>
      </c>
      <c r="E636" s="33" t="s">
        <v>510</v>
      </c>
      <c r="F636" s="12">
        <v>18204577</v>
      </c>
      <c r="G636" s="118"/>
      <c r="H636" s="126"/>
      <c r="I636" s="171">
        <v>42268</v>
      </c>
      <c r="J636" s="4">
        <v>42268</v>
      </c>
      <c r="K636" s="118">
        <v>13</v>
      </c>
      <c r="L636" s="118">
        <v>5</v>
      </c>
      <c r="M636" s="118"/>
      <c r="N636" s="118"/>
      <c r="O636" s="9" t="s">
        <v>88</v>
      </c>
      <c r="P636" s="3">
        <v>1</v>
      </c>
      <c r="Q636" s="3">
        <v>5</v>
      </c>
      <c r="R636" s="3" t="s">
        <v>50</v>
      </c>
      <c r="S636" s="212"/>
      <c r="T636" s="213"/>
    </row>
    <row r="637" spans="2:20" s="105" customFormat="1" ht="42.75">
      <c r="B637" s="109">
        <v>629</v>
      </c>
      <c r="C637" s="116">
        <v>103</v>
      </c>
      <c r="D637" s="6" t="s">
        <v>14</v>
      </c>
      <c r="E637" s="33" t="s">
        <v>493</v>
      </c>
      <c r="F637" s="12">
        <v>18204578</v>
      </c>
      <c r="G637" s="118"/>
      <c r="H637" s="126"/>
      <c r="I637" s="171">
        <v>42268</v>
      </c>
      <c r="J637" s="4">
        <v>42269</v>
      </c>
      <c r="K637" s="118">
        <v>13</v>
      </c>
      <c r="L637" s="118">
        <v>5</v>
      </c>
      <c r="M637" s="118"/>
      <c r="N637" s="118"/>
      <c r="O637" s="9" t="s">
        <v>88</v>
      </c>
      <c r="P637" s="3">
        <v>1</v>
      </c>
      <c r="Q637" s="3">
        <v>7</v>
      </c>
      <c r="R637" s="3" t="s">
        <v>50</v>
      </c>
      <c r="S637" s="212"/>
      <c r="T637" s="213"/>
    </row>
    <row r="638" spans="2:20" s="105" customFormat="1" ht="42.75">
      <c r="B638" s="109">
        <v>630</v>
      </c>
      <c r="C638" s="116">
        <v>103</v>
      </c>
      <c r="D638" s="6" t="s">
        <v>14</v>
      </c>
      <c r="E638" s="33" t="s">
        <v>511</v>
      </c>
      <c r="F638" s="12">
        <v>18204588</v>
      </c>
      <c r="G638" s="118"/>
      <c r="H638" s="126"/>
      <c r="I638" s="171">
        <v>42270</v>
      </c>
      <c r="J638" s="4">
        <v>42296</v>
      </c>
      <c r="K638" s="118">
        <v>13</v>
      </c>
      <c r="L638" s="118">
        <v>5</v>
      </c>
      <c r="M638" s="118"/>
      <c r="N638" s="118"/>
      <c r="O638" s="9" t="s">
        <v>88</v>
      </c>
      <c r="P638" s="3">
        <v>1</v>
      </c>
      <c r="Q638" s="3">
        <v>9</v>
      </c>
      <c r="R638" s="3" t="s">
        <v>50</v>
      </c>
      <c r="S638" s="212"/>
      <c r="T638" s="213"/>
    </row>
    <row r="639" spans="2:20" s="105" customFormat="1" ht="42.75">
      <c r="B639" s="109">
        <v>631</v>
      </c>
      <c r="C639" s="116">
        <v>103</v>
      </c>
      <c r="D639" s="6" t="s">
        <v>14</v>
      </c>
      <c r="E639" s="33" t="s">
        <v>512</v>
      </c>
      <c r="F639" s="12">
        <v>18204590</v>
      </c>
      <c r="G639" s="118"/>
      <c r="H639" s="126"/>
      <c r="I639" s="171">
        <v>42270</v>
      </c>
      <c r="J639" s="4">
        <v>42279</v>
      </c>
      <c r="K639" s="118">
        <v>13</v>
      </c>
      <c r="L639" s="118">
        <v>5</v>
      </c>
      <c r="M639" s="118"/>
      <c r="N639" s="118"/>
      <c r="O639" s="9" t="s">
        <v>88</v>
      </c>
      <c r="P639" s="3">
        <v>1</v>
      </c>
      <c r="Q639" s="3">
        <v>4</v>
      </c>
      <c r="R639" s="3" t="s">
        <v>50</v>
      </c>
      <c r="S639" s="212"/>
      <c r="T639" s="213"/>
    </row>
    <row r="640" spans="2:20" s="105" customFormat="1" ht="42.75">
      <c r="B640" s="109">
        <v>632</v>
      </c>
      <c r="C640" s="116">
        <v>103</v>
      </c>
      <c r="D640" s="6" t="s">
        <v>14</v>
      </c>
      <c r="E640" s="33" t="s">
        <v>222</v>
      </c>
      <c r="F640" s="12">
        <v>18204592</v>
      </c>
      <c r="G640" s="118"/>
      <c r="H640" s="126"/>
      <c r="I640" s="171">
        <v>42275</v>
      </c>
      <c r="J640" s="4">
        <v>42276</v>
      </c>
      <c r="K640" s="118">
        <v>13</v>
      </c>
      <c r="L640" s="118">
        <v>5</v>
      </c>
      <c r="M640" s="118"/>
      <c r="N640" s="118"/>
      <c r="O640" s="9" t="s">
        <v>88</v>
      </c>
      <c r="P640" s="3">
        <v>1</v>
      </c>
      <c r="Q640" s="3">
        <v>6</v>
      </c>
      <c r="R640" s="3" t="s">
        <v>50</v>
      </c>
      <c r="S640" s="212"/>
      <c r="T640" s="213"/>
    </row>
    <row r="641" spans="2:20" s="105" customFormat="1" ht="42.75">
      <c r="B641" s="109">
        <v>633</v>
      </c>
      <c r="C641" s="116">
        <v>103</v>
      </c>
      <c r="D641" s="6" t="s">
        <v>14</v>
      </c>
      <c r="E641" s="33" t="s">
        <v>388</v>
      </c>
      <c r="F641" s="12">
        <v>18204593</v>
      </c>
      <c r="G641" s="118"/>
      <c r="H641" s="126"/>
      <c r="I641" s="171">
        <v>42275</v>
      </c>
      <c r="J641" s="4">
        <v>42306</v>
      </c>
      <c r="K641" s="118">
        <v>13</v>
      </c>
      <c r="L641" s="118">
        <v>5</v>
      </c>
      <c r="M641" s="118"/>
      <c r="N641" s="118"/>
      <c r="O641" s="9" t="s">
        <v>88</v>
      </c>
      <c r="P641" s="3">
        <v>1</v>
      </c>
      <c r="Q641" s="3">
        <v>11</v>
      </c>
      <c r="R641" s="3" t="s">
        <v>50</v>
      </c>
      <c r="S641" s="212"/>
      <c r="T641" s="213"/>
    </row>
    <row r="642" spans="2:20" s="105" customFormat="1" ht="42.75">
      <c r="B642" s="109">
        <v>634</v>
      </c>
      <c r="C642" s="116">
        <v>103</v>
      </c>
      <c r="D642" s="6" t="s">
        <v>14</v>
      </c>
      <c r="E642" s="33" t="s">
        <v>487</v>
      </c>
      <c r="F642" s="12">
        <v>18204594</v>
      </c>
      <c r="G642" s="118"/>
      <c r="H642" s="126"/>
      <c r="I642" s="171">
        <v>42275</v>
      </c>
      <c r="J642" s="4">
        <v>42298</v>
      </c>
      <c r="K642" s="118">
        <v>13</v>
      </c>
      <c r="L642" s="118">
        <v>5</v>
      </c>
      <c r="M642" s="118"/>
      <c r="N642" s="118"/>
      <c r="O642" s="9" t="s">
        <v>88</v>
      </c>
      <c r="P642" s="3">
        <v>1</v>
      </c>
      <c r="Q642" s="3">
        <v>5</v>
      </c>
      <c r="R642" s="3" t="s">
        <v>50</v>
      </c>
      <c r="S642" s="212"/>
      <c r="T642" s="213"/>
    </row>
    <row r="643" spans="2:20" s="105" customFormat="1" ht="42.75">
      <c r="B643" s="109">
        <v>635</v>
      </c>
      <c r="C643" s="116">
        <v>103</v>
      </c>
      <c r="D643" s="6" t="s">
        <v>14</v>
      </c>
      <c r="E643" s="33" t="s">
        <v>513</v>
      </c>
      <c r="F643" s="12">
        <v>18204595</v>
      </c>
      <c r="G643" s="118"/>
      <c r="H643" s="126"/>
      <c r="I643" s="171">
        <v>42275</v>
      </c>
      <c r="J643" s="4">
        <v>42286</v>
      </c>
      <c r="K643" s="118">
        <v>13</v>
      </c>
      <c r="L643" s="118">
        <v>5</v>
      </c>
      <c r="M643" s="118"/>
      <c r="N643" s="118"/>
      <c r="O643" s="9" t="s">
        <v>88</v>
      </c>
      <c r="P643" s="3">
        <v>1</v>
      </c>
      <c r="Q643" s="3">
        <v>4</v>
      </c>
      <c r="R643" s="3" t="s">
        <v>50</v>
      </c>
      <c r="S643" s="212"/>
      <c r="T643" s="213"/>
    </row>
    <row r="644" spans="2:20" s="105" customFormat="1" ht="42.75">
      <c r="B644" s="109">
        <v>636</v>
      </c>
      <c r="C644" s="116">
        <v>103</v>
      </c>
      <c r="D644" s="6" t="s">
        <v>14</v>
      </c>
      <c r="E644" s="33" t="s">
        <v>365</v>
      </c>
      <c r="F644" s="12">
        <v>18204598</v>
      </c>
      <c r="G644" s="118"/>
      <c r="H644" s="126"/>
      <c r="I644" s="171">
        <v>42276</v>
      </c>
      <c r="J644" s="4">
        <v>42282</v>
      </c>
      <c r="K644" s="118">
        <v>13</v>
      </c>
      <c r="L644" s="118">
        <v>5</v>
      </c>
      <c r="M644" s="118"/>
      <c r="N644" s="118"/>
      <c r="O644" s="9" t="s">
        <v>88</v>
      </c>
      <c r="P644" s="3">
        <v>1</v>
      </c>
      <c r="Q644" s="3">
        <v>5</v>
      </c>
      <c r="R644" s="3" t="s">
        <v>50</v>
      </c>
      <c r="S644" s="212"/>
      <c r="T644" s="213"/>
    </row>
    <row r="645" spans="2:20" s="105" customFormat="1" ht="42.75">
      <c r="B645" s="109">
        <v>637</v>
      </c>
      <c r="C645" s="116">
        <v>103</v>
      </c>
      <c r="D645" s="6" t="s">
        <v>14</v>
      </c>
      <c r="E645" s="33" t="s">
        <v>514</v>
      </c>
      <c r="F645" s="12">
        <v>18204604</v>
      </c>
      <c r="G645" s="118"/>
      <c r="H645" s="126"/>
      <c r="I645" s="171">
        <v>42278</v>
      </c>
      <c r="J645" s="4">
        <v>42279</v>
      </c>
      <c r="K645" s="118">
        <v>13</v>
      </c>
      <c r="L645" s="118">
        <v>5</v>
      </c>
      <c r="M645" s="118"/>
      <c r="N645" s="118"/>
      <c r="O645" s="9" t="s">
        <v>88</v>
      </c>
      <c r="P645" s="3">
        <v>1</v>
      </c>
      <c r="Q645" s="3">
        <v>5</v>
      </c>
      <c r="R645" s="3" t="s">
        <v>50</v>
      </c>
      <c r="S645" s="212"/>
      <c r="T645" s="213"/>
    </row>
    <row r="646" spans="2:20" s="105" customFormat="1" ht="42.75">
      <c r="B646" s="109">
        <v>638</v>
      </c>
      <c r="C646" s="116">
        <v>103</v>
      </c>
      <c r="D646" s="6" t="s">
        <v>14</v>
      </c>
      <c r="E646" s="33" t="s">
        <v>359</v>
      </c>
      <c r="F646" s="12">
        <v>18204606</v>
      </c>
      <c r="G646" s="118"/>
      <c r="H646" s="126"/>
      <c r="I646" s="171">
        <v>42283</v>
      </c>
      <c r="J646" s="4">
        <v>42290</v>
      </c>
      <c r="K646" s="118">
        <v>13</v>
      </c>
      <c r="L646" s="118">
        <v>5</v>
      </c>
      <c r="M646" s="118"/>
      <c r="N646" s="118"/>
      <c r="O646" s="9" t="s">
        <v>88</v>
      </c>
      <c r="P646" s="3">
        <v>1</v>
      </c>
      <c r="Q646" s="3">
        <v>17</v>
      </c>
      <c r="R646" s="3" t="s">
        <v>50</v>
      </c>
      <c r="S646" s="212"/>
      <c r="T646" s="213"/>
    </row>
    <row r="647" spans="2:20" s="105" customFormat="1" ht="42.75">
      <c r="B647" s="109">
        <v>639</v>
      </c>
      <c r="C647" s="116">
        <v>103</v>
      </c>
      <c r="D647" s="6" t="s">
        <v>14</v>
      </c>
      <c r="E647" s="33" t="s">
        <v>515</v>
      </c>
      <c r="F647" s="12">
        <v>18204607</v>
      </c>
      <c r="G647" s="118"/>
      <c r="H647" s="126"/>
      <c r="I647" s="171">
        <v>42283</v>
      </c>
      <c r="J647" s="4">
        <v>42290</v>
      </c>
      <c r="K647" s="118">
        <v>13</v>
      </c>
      <c r="L647" s="118">
        <v>5</v>
      </c>
      <c r="M647" s="118"/>
      <c r="N647" s="118"/>
      <c r="O647" s="9" t="s">
        <v>88</v>
      </c>
      <c r="P647" s="3">
        <v>1</v>
      </c>
      <c r="Q647" s="3">
        <v>15</v>
      </c>
      <c r="R647" s="3" t="s">
        <v>50</v>
      </c>
      <c r="S647" s="212"/>
      <c r="T647" s="213"/>
    </row>
    <row r="648" spans="2:20" s="105" customFormat="1" ht="42.75">
      <c r="B648" s="109">
        <v>640</v>
      </c>
      <c r="C648" s="116">
        <v>103</v>
      </c>
      <c r="D648" s="6" t="s">
        <v>14</v>
      </c>
      <c r="E648" s="33" t="s">
        <v>516</v>
      </c>
      <c r="F648" s="12">
        <v>17811728</v>
      </c>
      <c r="G648" s="118"/>
      <c r="H648" s="126"/>
      <c r="I648" s="171">
        <v>42283</v>
      </c>
      <c r="J648" s="4">
        <v>42298</v>
      </c>
      <c r="K648" s="118">
        <v>13</v>
      </c>
      <c r="L648" s="118">
        <v>5</v>
      </c>
      <c r="M648" s="118"/>
      <c r="N648" s="118"/>
      <c r="O648" s="9" t="s">
        <v>88</v>
      </c>
      <c r="P648" s="3">
        <v>1</v>
      </c>
      <c r="Q648" s="3">
        <v>5</v>
      </c>
      <c r="R648" s="3" t="s">
        <v>50</v>
      </c>
      <c r="S648" s="212"/>
      <c r="T648" s="213"/>
    </row>
    <row r="649" spans="2:20" s="105" customFormat="1" ht="42.75">
      <c r="B649" s="109">
        <v>641</v>
      </c>
      <c r="C649" s="116">
        <v>103</v>
      </c>
      <c r="D649" s="6" t="s">
        <v>14</v>
      </c>
      <c r="E649" s="33" t="s">
        <v>517</v>
      </c>
      <c r="F649" s="12">
        <v>18204608</v>
      </c>
      <c r="G649" s="118"/>
      <c r="H649" s="126"/>
      <c r="I649" s="171">
        <v>42283</v>
      </c>
      <c r="J649" s="4">
        <v>42290</v>
      </c>
      <c r="K649" s="118">
        <v>13</v>
      </c>
      <c r="L649" s="118">
        <v>5</v>
      </c>
      <c r="M649" s="118"/>
      <c r="N649" s="118"/>
      <c r="O649" s="9" t="s">
        <v>88</v>
      </c>
      <c r="P649" s="3">
        <v>1</v>
      </c>
      <c r="Q649" s="3">
        <v>4</v>
      </c>
      <c r="R649" s="3" t="s">
        <v>50</v>
      </c>
      <c r="S649" s="212"/>
      <c r="T649" s="213"/>
    </row>
    <row r="650" spans="2:20" s="105" customFormat="1" ht="42.75">
      <c r="B650" s="109">
        <v>642</v>
      </c>
      <c r="C650" s="116">
        <v>103</v>
      </c>
      <c r="D650" s="6" t="s">
        <v>14</v>
      </c>
      <c r="E650" s="33" t="s">
        <v>340</v>
      </c>
      <c r="F650" s="12">
        <v>18204609</v>
      </c>
      <c r="G650" s="118"/>
      <c r="H650" s="126"/>
      <c r="I650" s="171">
        <v>42283</v>
      </c>
      <c r="J650" s="4">
        <v>42298</v>
      </c>
      <c r="K650" s="118">
        <v>13</v>
      </c>
      <c r="L650" s="118">
        <v>5</v>
      </c>
      <c r="M650" s="118"/>
      <c r="N650" s="118"/>
      <c r="O650" s="9" t="s">
        <v>88</v>
      </c>
      <c r="P650" s="3">
        <v>1</v>
      </c>
      <c r="Q650" s="3">
        <v>6</v>
      </c>
      <c r="R650" s="3" t="s">
        <v>50</v>
      </c>
      <c r="S650" s="212"/>
      <c r="T650" s="213"/>
    </row>
    <row r="651" spans="2:20" s="105" customFormat="1" ht="42.75">
      <c r="B651" s="109">
        <v>643</v>
      </c>
      <c r="C651" s="116">
        <v>103</v>
      </c>
      <c r="D651" s="6" t="s">
        <v>14</v>
      </c>
      <c r="E651" s="33" t="s">
        <v>388</v>
      </c>
      <c r="F651" s="12">
        <v>18204611</v>
      </c>
      <c r="G651" s="118"/>
      <c r="H651" s="126"/>
      <c r="I651" s="171">
        <v>42284</v>
      </c>
      <c r="J651" s="4">
        <v>42293</v>
      </c>
      <c r="K651" s="118">
        <v>13</v>
      </c>
      <c r="L651" s="118">
        <v>6</v>
      </c>
      <c r="M651" s="118"/>
      <c r="N651" s="118"/>
      <c r="O651" s="9" t="s">
        <v>88</v>
      </c>
      <c r="P651" s="3">
        <v>1</v>
      </c>
      <c r="Q651" s="3">
        <v>11</v>
      </c>
      <c r="R651" s="3" t="s">
        <v>50</v>
      </c>
      <c r="S651" s="212"/>
      <c r="T651" s="213"/>
    </row>
    <row r="652" spans="2:20" s="105" customFormat="1" ht="42.75">
      <c r="B652" s="109">
        <v>644</v>
      </c>
      <c r="C652" s="116">
        <v>103</v>
      </c>
      <c r="D652" s="6" t="s">
        <v>14</v>
      </c>
      <c r="E652" s="33" t="s">
        <v>388</v>
      </c>
      <c r="F652" s="12">
        <v>18204613</v>
      </c>
      <c r="G652" s="118"/>
      <c r="H652" s="126"/>
      <c r="I652" s="171">
        <v>42290</v>
      </c>
      <c r="J652" s="4">
        <v>42291</v>
      </c>
      <c r="K652" s="118">
        <v>13</v>
      </c>
      <c r="L652" s="118">
        <v>6</v>
      </c>
      <c r="M652" s="118"/>
      <c r="N652" s="118"/>
      <c r="O652" s="9" t="s">
        <v>88</v>
      </c>
      <c r="P652" s="3">
        <v>1</v>
      </c>
      <c r="Q652" s="3">
        <v>10</v>
      </c>
      <c r="R652" s="3" t="s">
        <v>50</v>
      </c>
      <c r="S652" s="212"/>
      <c r="T652" s="213"/>
    </row>
    <row r="653" spans="2:20" s="105" customFormat="1" ht="42.75">
      <c r="B653" s="109">
        <v>645</v>
      </c>
      <c r="C653" s="116">
        <v>103</v>
      </c>
      <c r="D653" s="6" t="s">
        <v>14</v>
      </c>
      <c r="E653" s="33" t="s">
        <v>518</v>
      </c>
      <c r="F653" s="12">
        <v>18204616</v>
      </c>
      <c r="G653" s="118"/>
      <c r="H653" s="126"/>
      <c r="I653" s="171">
        <v>42290</v>
      </c>
      <c r="J653" s="4">
        <v>42296</v>
      </c>
      <c r="K653" s="118">
        <v>13</v>
      </c>
      <c r="L653" s="118">
        <v>6</v>
      </c>
      <c r="M653" s="118"/>
      <c r="N653" s="118"/>
      <c r="O653" s="9" t="s">
        <v>88</v>
      </c>
      <c r="P653" s="3">
        <v>1</v>
      </c>
      <c r="Q653" s="3">
        <v>5</v>
      </c>
      <c r="R653" s="3" t="s">
        <v>50</v>
      </c>
      <c r="S653" s="212"/>
      <c r="T653" s="213"/>
    </row>
    <row r="654" spans="2:20" s="105" customFormat="1" ht="42.75">
      <c r="B654" s="109">
        <v>646</v>
      </c>
      <c r="C654" s="116">
        <v>103</v>
      </c>
      <c r="D654" s="6" t="s">
        <v>14</v>
      </c>
      <c r="E654" s="33" t="s">
        <v>519</v>
      </c>
      <c r="F654" s="12">
        <v>18204618</v>
      </c>
      <c r="G654" s="118"/>
      <c r="H654" s="126"/>
      <c r="I654" s="171">
        <v>42291</v>
      </c>
      <c r="J654" s="4">
        <v>42296</v>
      </c>
      <c r="K654" s="118">
        <v>13</v>
      </c>
      <c r="L654" s="118">
        <v>6</v>
      </c>
      <c r="M654" s="118"/>
      <c r="N654" s="118"/>
      <c r="O654" s="9" t="s">
        <v>88</v>
      </c>
      <c r="P654" s="3">
        <v>1</v>
      </c>
      <c r="Q654" s="3">
        <v>3</v>
      </c>
      <c r="R654" s="3" t="s">
        <v>50</v>
      </c>
      <c r="S654" s="212"/>
      <c r="T654" s="213"/>
    </row>
    <row r="655" spans="2:20" s="105" customFormat="1" ht="42.75">
      <c r="B655" s="109">
        <v>647</v>
      </c>
      <c r="C655" s="116">
        <v>103</v>
      </c>
      <c r="D655" s="6" t="s">
        <v>14</v>
      </c>
      <c r="E655" s="33" t="s">
        <v>352</v>
      </c>
      <c r="F655" s="12">
        <v>18204619</v>
      </c>
      <c r="G655" s="118"/>
      <c r="H655" s="126"/>
      <c r="I655" s="171">
        <v>42291</v>
      </c>
      <c r="J655" s="4">
        <v>42291</v>
      </c>
      <c r="K655" s="118">
        <v>13</v>
      </c>
      <c r="L655" s="118">
        <v>6</v>
      </c>
      <c r="M655" s="118"/>
      <c r="N655" s="118"/>
      <c r="O655" s="9" t="s">
        <v>88</v>
      </c>
      <c r="P655" s="3">
        <v>1</v>
      </c>
      <c r="Q655" s="3">
        <v>5</v>
      </c>
      <c r="R655" s="3" t="s">
        <v>50</v>
      </c>
      <c r="S655" s="212"/>
      <c r="T655" s="213"/>
    </row>
    <row r="656" spans="2:20" s="105" customFormat="1" ht="42.75">
      <c r="B656" s="109">
        <v>648</v>
      </c>
      <c r="C656" s="116">
        <v>103</v>
      </c>
      <c r="D656" s="6" t="s">
        <v>14</v>
      </c>
      <c r="E656" s="33" t="s">
        <v>493</v>
      </c>
      <c r="F656" s="12">
        <v>18204621</v>
      </c>
      <c r="G656" s="118"/>
      <c r="H656" s="126"/>
      <c r="I656" s="171">
        <v>42296</v>
      </c>
      <c r="J656" s="4">
        <v>42296</v>
      </c>
      <c r="K656" s="118">
        <v>13</v>
      </c>
      <c r="L656" s="118">
        <v>6</v>
      </c>
      <c r="M656" s="118"/>
      <c r="N656" s="118"/>
      <c r="O656" s="9" t="s">
        <v>88</v>
      </c>
      <c r="P656" s="3">
        <v>1</v>
      </c>
      <c r="Q656" s="3">
        <v>6</v>
      </c>
      <c r="R656" s="3" t="s">
        <v>50</v>
      </c>
      <c r="S656" s="212"/>
      <c r="T656" s="213"/>
    </row>
    <row r="657" spans="2:20" s="105" customFormat="1" ht="42.75">
      <c r="B657" s="109">
        <v>649</v>
      </c>
      <c r="C657" s="116">
        <v>103</v>
      </c>
      <c r="D657" s="6" t="s">
        <v>14</v>
      </c>
      <c r="E657" s="33" t="s">
        <v>374</v>
      </c>
      <c r="F657" s="12">
        <v>18204630</v>
      </c>
      <c r="G657" s="118"/>
      <c r="H657" s="126"/>
      <c r="I657" s="171">
        <v>42297</v>
      </c>
      <c r="J657" s="4">
        <v>42297</v>
      </c>
      <c r="K657" s="118">
        <v>13</v>
      </c>
      <c r="L657" s="118">
        <v>6</v>
      </c>
      <c r="M657" s="118"/>
      <c r="N657" s="118"/>
      <c r="O657" s="9" t="s">
        <v>88</v>
      </c>
      <c r="P657" s="3">
        <v>1</v>
      </c>
      <c r="Q657" s="3">
        <v>3</v>
      </c>
      <c r="R657" s="3" t="s">
        <v>50</v>
      </c>
      <c r="S657" s="212"/>
      <c r="T657" s="213"/>
    </row>
    <row r="658" spans="2:20" s="105" customFormat="1" ht="42.75">
      <c r="B658" s="109">
        <v>650</v>
      </c>
      <c r="C658" s="116">
        <v>103</v>
      </c>
      <c r="D658" s="6" t="s">
        <v>14</v>
      </c>
      <c r="E658" s="33" t="s">
        <v>378</v>
      </c>
      <c r="F658" s="12">
        <v>18204634</v>
      </c>
      <c r="G658" s="118"/>
      <c r="H658" s="126"/>
      <c r="I658" s="171">
        <v>42298</v>
      </c>
      <c r="J658" s="4">
        <v>42305</v>
      </c>
      <c r="K658" s="118">
        <v>13</v>
      </c>
      <c r="L658" s="118">
        <v>6</v>
      </c>
      <c r="M658" s="118"/>
      <c r="N658" s="118"/>
      <c r="O658" s="9" t="s">
        <v>88</v>
      </c>
      <c r="P658" s="3">
        <v>1</v>
      </c>
      <c r="Q658" s="3">
        <v>3</v>
      </c>
      <c r="R658" s="3" t="s">
        <v>50</v>
      </c>
      <c r="S658" s="212"/>
      <c r="T658" s="213"/>
    </row>
    <row r="659" spans="2:20" s="105" customFormat="1" ht="42.75">
      <c r="B659" s="109">
        <v>651</v>
      </c>
      <c r="C659" s="116">
        <v>103</v>
      </c>
      <c r="D659" s="6" t="s">
        <v>14</v>
      </c>
      <c r="E659" s="33" t="s">
        <v>520</v>
      </c>
      <c r="F659" s="12">
        <v>18204635</v>
      </c>
      <c r="G659" s="118"/>
      <c r="H659" s="126"/>
      <c r="I659" s="171">
        <v>42299</v>
      </c>
      <c r="J659" s="4">
        <v>42321</v>
      </c>
      <c r="K659" s="118">
        <v>13</v>
      </c>
      <c r="L659" s="118">
        <v>6</v>
      </c>
      <c r="M659" s="118"/>
      <c r="N659" s="118"/>
      <c r="O659" s="9" t="s">
        <v>88</v>
      </c>
      <c r="P659" s="3">
        <v>1</v>
      </c>
      <c r="Q659" s="3">
        <v>4</v>
      </c>
      <c r="R659" s="3" t="s">
        <v>50</v>
      </c>
      <c r="S659" s="212"/>
      <c r="T659" s="213"/>
    </row>
    <row r="660" spans="2:20" s="105" customFormat="1" ht="42.75">
      <c r="B660" s="109">
        <v>652</v>
      </c>
      <c r="C660" s="116">
        <v>103</v>
      </c>
      <c r="D660" s="6" t="s">
        <v>14</v>
      </c>
      <c r="E660" s="33" t="s">
        <v>521</v>
      </c>
      <c r="F660" s="12">
        <v>18204636</v>
      </c>
      <c r="G660" s="118"/>
      <c r="H660" s="126"/>
      <c r="I660" s="171">
        <v>42299</v>
      </c>
      <c r="J660" s="4">
        <v>42304</v>
      </c>
      <c r="K660" s="118">
        <v>13</v>
      </c>
      <c r="L660" s="118">
        <v>6</v>
      </c>
      <c r="M660" s="118"/>
      <c r="N660" s="118"/>
      <c r="O660" s="9" t="s">
        <v>88</v>
      </c>
      <c r="P660" s="3">
        <v>1</v>
      </c>
      <c r="Q660" s="3">
        <v>9</v>
      </c>
      <c r="R660" s="3" t="s">
        <v>50</v>
      </c>
      <c r="S660" s="212"/>
      <c r="T660" s="213"/>
    </row>
    <row r="661" spans="2:20" s="105" customFormat="1" ht="42.75">
      <c r="B661" s="109">
        <v>653</v>
      </c>
      <c r="C661" s="116">
        <v>103</v>
      </c>
      <c r="D661" s="6" t="s">
        <v>14</v>
      </c>
      <c r="E661" s="33" t="s">
        <v>522</v>
      </c>
      <c r="F661" s="12">
        <v>18204637</v>
      </c>
      <c r="G661" s="118"/>
      <c r="H661" s="126"/>
      <c r="I661" s="171">
        <v>42299</v>
      </c>
      <c r="J661" s="4">
        <v>42338</v>
      </c>
      <c r="K661" s="118">
        <v>13</v>
      </c>
      <c r="L661" s="118">
        <v>6</v>
      </c>
      <c r="M661" s="118"/>
      <c r="N661" s="118"/>
      <c r="O661" s="9" t="s">
        <v>88</v>
      </c>
      <c r="P661" s="3">
        <v>1</v>
      </c>
      <c r="Q661" s="3">
        <v>9</v>
      </c>
      <c r="R661" s="3" t="s">
        <v>50</v>
      </c>
      <c r="S661" s="212"/>
      <c r="T661" s="213"/>
    </row>
    <row r="662" spans="2:20" s="105" customFormat="1" ht="42.75">
      <c r="B662" s="109">
        <v>654</v>
      </c>
      <c r="C662" s="116">
        <v>103</v>
      </c>
      <c r="D662" s="6" t="s">
        <v>14</v>
      </c>
      <c r="E662" s="33" t="s">
        <v>374</v>
      </c>
      <c r="F662" s="12">
        <v>18204638</v>
      </c>
      <c r="G662" s="118"/>
      <c r="H662" s="126"/>
      <c r="I662" s="171">
        <v>42299</v>
      </c>
      <c r="J662" s="4">
        <v>42299</v>
      </c>
      <c r="K662" s="118">
        <v>13</v>
      </c>
      <c r="L662" s="118">
        <v>6</v>
      </c>
      <c r="M662" s="118"/>
      <c r="N662" s="118"/>
      <c r="O662" s="9" t="s">
        <v>88</v>
      </c>
      <c r="P662" s="3">
        <v>1</v>
      </c>
      <c r="Q662" s="3">
        <v>3</v>
      </c>
      <c r="R662" s="3" t="s">
        <v>50</v>
      </c>
      <c r="S662" s="212"/>
      <c r="T662" s="213"/>
    </row>
    <row r="663" spans="2:20" s="105" customFormat="1" ht="42.75">
      <c r="B663" s="109">
        <v>655</v>
      </c>
      <c r="C663" s="116">
        <v>103</v>
      </c>
      <c r="D663" s="6" t="s">
        <v>14</v>
      </c>
      <c r="E663" s="33" t="s">
        <v>523</v>
      </c>
      <c r="F663" s="12">
        <v>18204639</v>
      </c>
      <c r="G663" s="118"/>
      <c r="H663" s="126"/>
      <c r="I663" s="171">
        <v>42299</v>
      </c>
      <c r="J663" s="4">
        <v>42304</v>
      </c>
      <c r="K663" s="118">
        <v>13</v>
      </c>
      <c r="L663" s="118">
        <v>6</v>
      </c>
      <c r="M663" s="118"/>
      <c r="N663" s="118"/>
      <c r="O663" s="9" t="s">
        <v>88</v>
      </c>
      <c r="P663" s="3">
        <v>1</v>
      </c>
      <c r="Q663" s="3">
        <v>4</v>
      </c>
      <c r="R663" s="3" t="s">
        <v>50</v>
      </c>
      <c r="S663" s="212"/>
      <c r="T663" s="213"/>
    </row>
    <row r="664" spans="2:20" s="105" customFormat="1" ht="42.75">
      <c r="B664" s="109">
        <v>656</v>
      </c>
      <c r="C664" s="116">
        <v>103</v>
      </c>
      <c r="D664" s="6" t="s">
        <v>14</v>
      </c>
      <c r="E664" s="33" t="s">
        <v>215</v>
      </c>
      <c r="F664" s="12">
        <v>18204640</v>
      </c>
      <c r="G664" s="118"/>
      <c r="H664" s="126"/>
      <c r="I664" s="171">
        <v>42300</v>
      </c>
      <c r="J664" s="4">
        <v>42304</v>
      </c>
      <c r="K664" s="118">
        <v>13</v>
      </c>
      <c r="L664" s="118">
        <v>6</v>
      </c>
      <c r="M664" s="118"/>
      <c r="N664" s="118"/>
      <c r="O664" s="9" t="s">
        <v>88</v>
      </c>
      <c r="P664" s="3">
        <v>1</v>
      </c>
      <c r="Q664" s="3">
        <v>4</v>
      </c>
      <c r="R664" s="3" t="s">
        <v>50</v>
      </c>
      <c r="S664" s="212"/>
      <c r="T664" s="213"/>
    </row>
    <row r="665" spans="2:20" s="105" customFormat="1" ht="42.75">
      <c r="B665" s="109">
        <v>657</v>
      </c>
      <c r="C665" s="116">
        <v>103</v>
      </c>
      <c r="D665" s="6" t="s">
        <v>14</v>
      </c>
      <c r="E665" s="33" t="s">
        <v>215</v>
      </c>
      <c r="F665" s="12">
        <v>18204641</v>
      </c>
      <c r="G665" s="118"/>
      <c r="H665" s="126"/>
      <c r="I665" s="171">
        <v>42300</v>
      </c>
      <c r="J665" s="4">
        <v>42304</v>
      </c>
      <c r="K665" s="118">
        <v>13</v>
      </c>
      <c r="L665" s="118">
        <v>6</v>
      </c>
      <c r="M665" s="118"/>
      <c r="N665" s="118"/>
      <c r="O665" s="9" t="s">
        <v>88</v>
      </c>
      <c r="P665" s="3">
        <v>1</v>
      </c>
      <c r="Q665" s="3">
        <v>4</v>
      </c>
      <c r="R665" s="3" t="s">
        <v>50</v>
      </c>
      <c r="S665" s="212"/>
      <c r="T665" s="213"/>
    </row>
    <row r="666" spans="2:20" s="105" customFormat="1" ht="42.75">
      <c r="B666" s="109">
        <v>658</v>
      </c>
      <c r="C666" s="116">
        <v>103</v>
      </c>
      <c r="D666" s="6" t="s">
        <v>14</v>
      </c>
      <c r="E666" s="33" t="s">
        <v>524</v>
      </c>
      <c r="F666" s="12">
        <v>18204643</v>
      </c>
      <c r="G666" s="118"/>
      <c r="H666" s="126"/>
      <c r="I666" s="171">
        <v>42300</v>
      </c>
      <c r="J666" s="4">
        <v>42304</v>
      </c>
      <c r="K666" s="118">
        <v>13</v>
      </c>
      <c r="L666" s="118">
        <v>6</v>
      </c>
      <c r="M666" s="118"/>
      <c r="N666" s="118"/>
      <c r="O666" s="9" t="s">
        <v>88</v>
      </c>
      <c r="P666" s="3">
        <v>1</v>
      </c>
      <c r="Q666" s="3">
        <v>5</v>
      </c>
      <c r="R666" s="3" t="s">
        <v>50</v>
      </c>
      <c r="S666" s="212"/>
      <c r="T666" s="213"/>
    </row>
    <row r="667" spans="2:20" s="105" customFormat="1" ht="42.75">
      <c r="B667" s="109">
        <v>659</v>
      </c>
      <c r="C667" s="116">
        <v>103</v>
      </c>
      <c r="D667" s="6" t="s">
        <v>14</v>
      </c>
      <c r="E667" s="33" t="s">
        <v>525</v>
      </c>
      <c r="F667" s="12">
        <v>18204644</v>
      </c>
      <c r="G667" s="118"/>
      <c r="H667" s="126"/>
      <c r="I667" s="171">
        <v>42300</v>
      </c>
      <c r="J667" s="4">
        <v>42325</v>
      </c>
      <c r="K667" s="118">
        <v>13</v>
      </c>
      <c r="L667" s="118">
        <v>6</v>
      </c>
      <c r="M667" s="118"/>
      <c r="N667" s="118"/>
      <c r="O667" s="9" t="s">
        <v>88</v>
      </c>
      <c r="P667" s="3">
        <v>1</v>
      </c>
      <c r="Q667" s="3">
        <v>4</v>
      </c>
      <c r="R667" s="3" t="s">
        <v>50</v>
      </c>
      <c r="S667" s="212"/>
      <c r="T667" s="213"/>
    </row>
    <row r="668" spans="2:20" s="105" customFormat="1" ht="42.75">
      <c r="B668" s="109">
        <v>660</v>
      </c>
      <c r="C668" s="116">
        <v>103</v>
      </c>
      <c r="D668" s="6" t="s">
        <v>14</v>
      </c>
      <c r="E668" s="33" t="s">
        <v>526</v>
      </c>
      <c r="F668" s="12">
        <v>18204645</v>
      </c>
      <c r="G668" s="118"/>
      <c r="H668" s="126"/>
      <c r="I668" s="171">
        <v>42300</v>
      </c>
      <c r="J668" s="4">
        <v>42311</v>
      </c>
      <c r="K668" s="118">
        <v>13</v>
      </c>
      <c r="L668" s="118">
        <v>6</v>
      </c>
      <c r="M668" s="118"/>
      <c r="N668" s="118"/>
      <c r="O668" s="9" t="s">
        <v>88</v>
      </c>
      <c r="P668" s="3">
        <v>1</v>
      </c>
      <c r="Q668" s="3">
        <v>3</v>
      </c>
      <c r="R668" s="3" t="s">
        <v>50</v>
      </c>
      <c r="S668" s="212"/>
      <c r="T668" s="213"/>
    </row>
    <row r="669" spans="2:20" s="105" customFormat="1" ht="42.75">
      <c r="B669" s="109">
        <v>661</v>
      </c>
      <c r="C669" s="116">
        <v>103</v>
      </c>
      <c r="D669" s="6" t="s">
        <v>14</v>
      </c>
      <c r="E669" s="33" t="s">
        <v>526</v>
      </c>
      <c r="F669" s="12">
        <v>18204646</v>
      </c>
      <c r="G669" s="118"/>
      <c r="H669" s="126"/>
      <c r="I669" s="171">
        <v>42300</v>
      </c>
      <c r="J669" s="4">
        <v>42311</v>
      </c>
      <c r="K669" s="118">
        <v>13</v>
      </c>
      <c r="L669" s="118">
        <v>6</v>
      </c>
      <c r="M669" s="118"/>
      <c r="N669" s="118"/>
      <c r="O669" s="9" t="s">
        <v>88</v>
      </c>
      <c r="P669" s="3">
        <v>1</v>
      </c>
      <c r="Q669" s="3">
        <v>3</v>
      </c>
      <c r="R669" s="3" t="s">
        <v>50</v>
      </c>
      <c r="S669" s="212"/>
      <c r="T669" s="213"/>
    </row>
    <row r="670" spans="2:20" s="105" customFormat="1" ht="42.75">
      <c r="B670" s="109">
        <v>662</v>
      </c>
      <c r="C670" s="116">
        <v>103</v>
      </c>
      <c r="D670" s="6" t="s">
        <v>14</v>
      </c>
      <c r="E670" s="33" t="s">
        <v>388</v>
      </c>
      <c r="F670" s="12">
        <v>18204647</v>
      </c>
      <c r="G670" s="118"/>
      <c r="H670" s="126"/>
      <c r="I670" s="171">
        <v>42303</v>
      </c>
      <c r="J670" s="4">
        <v>42306</v>
      </c>
      <c r="K670" s="118">
        <v>13</v>
      </c>
      <c r="L670" s="118">
        <v>6</v>
      </c>
      <c r="M670" s="118"/>
      <c r="N670" s="118"/>
      <c r="O670" s="9" t="s">
        <v>88</v>
      </c>
      <c r="P670" s="3">
        <v>1</v>
      </c>
      <c r="Q670" s="3">
        <v>7</v>
      </c>
      <c r="R670" s="3" t="s">
        <v>50</v>
      </c>
      <c r="S670" s="212"/>
      <c r="T670" s="213"/>
    </row>
    <row r="671" spans="2:20" s="105" customFormat="1" ht="42.75">
      <c r="B671" s="109">
        <v>663</v>
      </c>
      <c r="C671" s="116">
        <v>103</v>
      </c>
      <c r="D671" s="6" t="s">
        <v>14</v>
      </c>
      <c r="E671" s="33" t="s">
        <v>527</v>
      </c>
      <c r="F671" s="12">
        <v>18204648</v>
      </c>
      <c r="G671" s="118"/>
      <c r="H671" s="126"/>
      <c r="I671" s="171">
        <v>42304</v>
      </c>
      <c r="J671" s="4">
        <v>42341</v>
      </c>
      <c r="K671" s="118">
        <v>13</v>
      </c>
      <c r="L671" s="118">
        <v>6</v>
      </c>
      <c r="M671" s="118"/>
      <c r="N671" s="118"/>
      <c r="O671" s="9" t="s">
        <v>88</v>
      </c>
      <c r="P671" s="3">
        <v>1</v>
      </c>
      <c r="Q671" s="3">
        <v>7</v>
      </c>
      <c r="R671" s="3" t="s">
        <v>50</v>
      </c>
      <c r="S671" s="212"/>
      <c r="T671" s="213"/>
    </row>
    <row r="672" spans="2:20" s="105" customFormat="1" ht="42.75">
      <c r="B672" s="109">
        <v>664</v>
      </c>
      <c r="C672" s="116">
        <v>103</v>
      </c>
      <c r="D672" s="6" t="s">
        <v>14</v>
      </c>
      <c r="E672" s="33" t="s">
        <v>528</v>
      </c>
      <c r="F672" s="12">
        <v>17811783</v>
      </c>
      <c r="G672" s="118"/>
      <c r="H672" s="126"/>
      <c r="I672" s="171">
        <v>42304</v>
      </c>
      <c r="J672" s="4">
        <v>42326</v>
      </c>
      <c r="K672" s="118">
        <v>13</v>
      </c>
      <c r="L672" s="118">
        <v>6</v>
      </c>
      <c r="M672" s="118"/>
      <c r="N672" s="118"/>
      <c r="O672" s="9" t="s">
        <v>88</v>
      </c>
      <c r="P672" s="3">
        <v>1</v>
      </c>
      <c r="Q672" s="3">
        <v>9</v>
      </c>
      <c r="R672" s="3" t="s">
        <v>50</v>
      </c>
      <c r="S672" s="212"/>
      <c r="T672" s="213"/>
    </row>
    <row r="673" spans="2:20" s="105" customFormat="1" ht="42.75">
      <c r="B673" s="109">
        <v>665</v>
      </c>
      <c r="C673" s="116">
        <v>103</v>
      </c>
      <c r="D673" s="6" t="s">
        <v>14</v>
      </c>
      <c r="E673" s="33" t="s">
        <v>529</v>
      </c>
      <c r="F673" s="12">
        <v>18204650</v>
      </c>
      <c r="G673" s="118"/>
      <c r="H673" s="126"/>
      <c r="I673" s="171">
        <v>42304</v>
      </c>
      <c r="J673" s="4">
        <v>42305</v>
      </c>
      <c r="K673" s="118">
        <v>13</v>
      </c>
      <c r="L673" s="118">
        <v>6</v>
      </c>
      <c r="M673" s="118"/>
      <c r="N673" s="118"/>
      <c r="O673" s="9" t="s">
        <v>88</v>
      </c>
      <c r="P673" s="3">
        <v>1</v>
      </c>
      <c r="Q673" s="3">
        <v>3</v>
      </c>
      <c r="R673" s="3" t="s">
        <v>50</v>
      </c>
      <c r="S673" s="212"/>
      <c r="T673" s="213"/>
    </row>
    <row r="674" spans="2:20" s="105" customFormat="1" ht="42.75">
      <c r="B674" s="109">
        <v>666</v>
      </c>
      <c r="C674" s="116">
        <v>103</v>
      </c>
      <c r="D674" s="6" t="s">
        <v>14</v>
      </c>
      <c r="E674" s="33" t="s">
        <v>530</v>
      </c>
      <c r="F674" s="12">
        <v>17811782</v>
      </c>
      <c r="G674" s="118"/>
      <c r="H674" s="126"/>
      <c r="I674" s="171">
        <v>42304</v>
      </c>
      <c r="J674" s="4">
        <v>42341</v>
      </c>
      <c r="K674" s="118">
        <v>13</v>
      </c>
      <c r="L674" s="118">
        <v>6</v>
      </c>
      <c r="M674" s="118"/>
      <c r="N674" s="118"/>
      <c r="O674" s="9" t="s">
        <v>88</v>
      </c>
      <c r="P674" s="3">
        <v>1</v>
      </c>
      <c r="Q674" s="3">
        <v>7</v>
      </c>
      <c r="R674" s="3" t="s">
        <v>50</v>
      </c>
      <c r="S674" s="212"/>
      <c r="T674" s="213"/>
    </row>
    <row r="675" spans="2:20" s="105" customFormat="1" ht="42.75">
      <c r="B675" s="109">
        <v>667</v>
      </c>
      <c r="C675" s="116">
        <v>103</v>
      </c>
      <c r="D675" s="6" t="s">
        <v>14</v>
      </c>
      <c r="E675" s="33" t="s">
        <v>420</v>
      </c>
      <c r="F675" s="12">
        <v>18204651</v>
      </c>
      <c r="G675" s="118"/>
      <c r="H675" s="126"/>
      <c r="I675" s="171">
        <v>42304</v>
      </c>
      <c r="J675" s="4">
        <v>42304</v>
      </c>
      <c r="K675" s="118">
        <v>13</v>
      </c>
      <c r="L675" s="118">
        <v>6</v>
      </c>
      <c r="M675" s="118"/>
      <c r="N675" s="118"/>
      <c r="O675" s="9" t="s">
        <v>88</v>
      </c>
      <c r="P675" s="3">
        <v>1</v>
      </c>
      <c r="Q675" s="3">
        <v>4</v>
      </c>
      <c r="R675" s="3" t="s">
        <v>50</v>
      </c>
      <c r="S675" s="212"/>
      <c r="T675" s="213"/>
    </row>
    <row r="676" spans="2:20" s="105" customFormat="1" ht="42.75">
      <c r="B676" s="109">
        <v>668</v>
      </c>
      <c r="C676" s="116">
        <v>103</v>
      </c>
      <c r="D676" s="6" t="s">
        <v>14</v>
      </c>
      <c r="E676" s="33" t="s">
        <v>340</v>
      </c>
      <c r="F676" s="12">
        <v>18204655</v>
      </c>
      <c r="G676" s="118"/>
      <c r="H676" s="126"/>
      <c r="I676" s="171">
        <v>42305</v>
      </c>
      <c r="J676" s="4">
        <v>42355</v>
      </c>
      <c r="K676" s="118">
        <v>13</v>
      </c>
      <c r="L676" s="118">
        <v>6</v>
      </c>
      <c r="M676" s="118"/>
      <c r="N676" s="118"/>
      <c r="O676" s="9" t="s">
        <v>88</v>
      </c>
      <c r="P676" s="3">
        <v>1</v>
      </c>
      <c r="Q676" s="3">
        <v>6</v>
      </c>
      <c r="R676" s="3" t="s">
        <v>50</v>
      </c>
      <c r="S676" s="212"/>
      <c r="T676" s="213"/>
    </row>
    <row r="677" spans="2:20" s="105" customFormat="1" ht="42.75">
      <c r="B677" s="109">
        <v>669</v>
      </c>
      <c r="C677" s="116">
        <v>103</v>
      </c>
      <c r="D677" s="6" t="s">
        <v>14</v>
      </c>
      <c r="E677" s="33" t="s">
        <v>455</v>
      </c>
      <c r="F677" s="12">
        <v>18204657</v>
      </c>
      <c r="G677" s="118"/>
      <c r="H677" s="126"/>
      <c r="I677" s="171">
        <v>42306</v>
      </c>
      <c r="J677" s="4">
        <v>42311</v>
      </c>
      <c r="K677" s="118">
        <v>13</v>
      </c>
      <c r="L677" s="118">
        <v>6</v>
      </c>
      <c r="M677" s="118"/>
      <c r="N677" s="118"/>
      <c r="O677" s="9" t="s">
        <v>88</v>
      </c>
      <c r="P677" s="3">
        <v>1</v>
      </c>
      <c r="Q677" s="3">
        <v>25</v>
      </c>
      <c r="R677" s="3" t="s">
        <v>50</v>
      </c>
      <c r="S677" s="212"/>
      <c r="T677" s="213"/>
    </row>
    <row r="678" spans="2:20" s="105" customFormat="1" ht="42.75">
      <c r="B678" s="109">
        <v>670</v>
      </c>
      <c r="C678" s="116">
        <v>103</v>
      </c>
      <c r="D678" s="50" t="s">
        <v>14</v>
      </c>
      <c r="E678" s="33" t="s">
        <v>531</v>
      </c>
      <c r="F678" s="12">
        <v>18204658</v>
      </c>
      <c r="G678" s="118"/>
      <c r="H678" s="126"/>
      <c r="I678" s="171">
        <v>42306</v>
      </c>
      <c r="J678" s="4">
        <v>42339</v>
      </c>
      <c r="K678" s="118">
        <v>13</v>
      </c>
      <c r="L678" s="118">
        <v>6</v>
      </c>
      <c r="M678" s="118"/>
      <c r="N678" s="118"/>
      <c r="O678" s="9" t="s">
        <v>88</v>
      </c>
      <c r="P678" s="3">
        <v>1</v>
      </c>
      <c r="Q678" s="3">
        <v>7</v>
      </c>
      <c r="R678" s="3" t="s">
        <v>50</v>
      </c>
      <c r="S678" s="212"/>
      <c r="T678" s="213"/>
    </row>
    <row r="679" spans="2:20" s="105" customFormat="1" ht="42.75">
      <c r="B679" s="109">
        <v>671</v>
      </c>
      <c r="C679" s="116">
        <v>103</v>
      </c>
      <c r="D679" s="6" t="s">
        <v>14</v>
      </c>
      <c r="E679" s="33" t="s">
        <v>388</v>
      </c>
      <c r="F679" s="12">
        <v>18204659</v>
      </c>
      <c r="G679" s="118"/>
      <c r="H679" s="126"/>
      <c r="I679" s="171">
        <v>42306</v>
      </c>
      <c r="J679" s="4">
        <v>42307</v>
      </c>
      <c r="K679" s="118">
        <v>13</v>
      </c>
      <c r="L679" s="118">
        <v>6</v>
      </c>
      <c r="M679" s="118"/>
      <c r="N679" s="118"/>
      <c r="O679" s="9" t="s">
        <v>88</v>
      </c>
      <c r="P679" s="3">
        <v>1</v>
      </c>
      <c r="Q679" s="3">
        <v>10</v>
      </c>
      <c r="R679" s="3" t="s">
        <v>50</v>
      </c>
      <c r="S679" s="212"/>
      <c r="T679" s="213"/>
    </row>
    <row r="680" spans="2:20" s="105" customFormat="1" ht="42.75">
      <c r="B680" s="109">
        <v>672</v>
      </c>
      <c r="C680" s="116">
        <v>103</v>
      </c>
      <c r="D680" s="6" t="s">
        <v>14</v>
      </c>
      <c r="E680" s="33" t="s">
        <v>532</v>
      </c>
      <c r="F680" s="12">
        <v>18204660</v>
      </c>
      <c r="G680" s="118"/>
      <c r="H680" s="126"/>
      <c r="I680" s="171">
        <v>42311</v>
      </c>
      <c r="J680" s="4">
        <v>42317</v>
      </c>
      <c r="K680" s="118">
        <v>13</v>
      </c>
      <c r="L680" s="118">
        <v>6</v>
      </c>
      <c r="M680" s="118"/>
      <c r="N680" s="118"/>
      <c r="O680" s="9" t="s">
        <v>88</v>
      </c>
      <c r="P680" s="3">
        <v>1</v>
      </c>
      <c r="Q680" s="3">
        <v>3</v>
      </c>
      <c r="R680" s="3" t="s">
        <v>50</v>
      </c>
      <c r="S680" s="212"/>
      <c r="T680" s="213"/>
    </row>
    <row r="681" spans="2:20" s="105" customFormat="1" ht="42.75">
      <c r="B681" s="109">
        <v>673</v>
      </c>
      <c r="C681" s="116">
        <v>103</v>
      </c>
      <c r="D681" s="6" t="s">
        <v>14</v>
      </c>
      <c r="E681" s="33" t="s">
        <v>388</v>
      </c>
      <c r="F681" s="12">
        <v>18024620</v>
      </c>
      <c r="G681" s="118"/>
      <c r="H681" s="126"/>
      <c r="I681" s="171">
        <v>42311</v>
      </c>
      <c r="J681" s="4">
        <v>42331</v>
      </c>
      <c r="K681" s="118">
        <v>13</v>
      </c>
      <c r="L681" s="118">
        <v>6</v>
      </c>
      <c r="M681" s="118"/>
      <c r="N681" s="118"/>
      <c r="O681" s="9" t="s">
        <v>88</v>
      </c>
      <c r="P681" s="3">
        <v>1</v>
      </c>
      <c r="Q681" s="3">
        <v>5</v>
      </c>
      <c r="R681" s="3" t="s">
        <v>50</v>
      </c>
      <c r="S681" s="212"/>
      <c r="T681" s="213"/>
    </row>
    <row r="682" spans="2:20" s="105" customFormat="1" ht="42.75">
      <c r="B682" s="109">
        <v>674</v>
      </c>
      <c r="C682" s="116">
        <v>103</v>
      </c>
      <c r="D682" s="6" t="s">
        <v>14</v>
      </c>
      <c r="E682" s="33" t="s">
        <v>210</v>
      </c>
      <c r="F682" s="12">
        <v>18204661</v>
      </c>
      <c r="G682" s="133"/>
      <c r="H682" s="126"/>
      <c r="I682" s="171">
        <v>42312</v>
      </c>
      <c r="J682" s="4">
        <v>42319</v>
      </c>
      <c r="K682" s="118">
        <v>14</v>
      </c>
      <c r="L682" s="118">
        <v>1</v>
      </c>
      <c r="M682" s="3"/>
      <c r="N682" s="3"/>
      <c r="O682" s="9" t="s">
        <v>88</v>
      </c>
      <c r="P682" s="3">
        <v>1</v>
      </c>
      <c r="Q682" s="3">
        <v>5</v>
      </c>
      <c r="R682" s="3" t="s">
        <v>50</v>
      </c>
      <c r="S682" s="212"/>
      <c r="T682" s="213"/>
    </row>
    <row r="683" spans="2:20" s="105" customFormat="1" ht="57">
      <c r="B683" s="109">
        <v>675</v>
      </c>
      <c r="C683" s="116">
        <v>103</v>
      </c>
      <c r="D683" s="6" t="s">
        <v>14</v>
      </c>
      <c r="E683" s="33" t="s">
        <v>533</v>
      </c>
      <c r="F683" s="12">
        <v>18204662</v>
      </c>
      <c r="G683" s="133"/>
      <c r="H683" s="126"/>
      <c r="I683" s="171">
        <v>42312</v>
      </c>
      <c r="J683" s="4">
        <v>42318</v>
      </c>
      <c r="K683" s="118">
        <v>14</v>
      </c>
      <c r="L683" s="118">
        <v>1</v>
      </c>
      <c r="M683" s="3"/>
      <c r="N683" s="3"/>
      <c r="O683" s="9" t="s">
        <v>88</v>
      </c>
      <c r="P683" s="3">
        <v>1</v>
      </c>
      <c r="Q683" s="3">
        <v>4</v>
      </c>
      <c r="R683" s="3" t="s">
        <v>50</v>
      </c>
      <c r="S683" s="212"/>
      <c r="T683" s="213"/>
    </row>
    <row r="684" spans="2:20" s="105" customFormat="1" ht="57">
      <c r="B684" s="109">
        <v>676</v>
      </c>
      <c r="C684" s="116">
        <v>103</v>
      </c>
      <c r="D684" s="6" t="s">
        <v>14</v>
      </c>
      <c r="E684" s="33" t="s">
        <v>533</v>
      </c>
      <c r="F684" s="12">
        <v>18204663</v>
      </c>
      <c r="G684" s="133"/>
      <c r="H684" s="126"/>
      <c r="I684" s="171">
        <v>42312</v>
      </c>
      <c r="J684" s="4">
        <v>42312</v>
      </c>
      <c r="K684" s="118">
        <v>14</v>
      </c>
      <c r="L684" s="118">
        <v>1</v>
      </c>
      <c r="M684" s="3"/>
      <c r="N684" s="3"/>
      <c r="O684" s="9" t="s">
        <v>88</v>
      </c>
      <c r="P684" s="3">
        <v>1</v>
      </c>
      <c r="Q684" s="3">
        <v>4</v>
      </c>
      <c r="R684" s="3" t="s">
        <v>50</v>
      </c>
      <c r="S684" s="212"/>
      <c r="T684" s="213"/>
    </row>
    <row r="685" spans="2:20" s="105" customFormat="1" ht="42.75">
      <c r="B685" s="109">
        <v>677</v>
      </c>
      <c r="C685" s="116">
        <v>103</v>
      </c>
      <c r="D685" s="6" t="s">
        <v>14</v>
      </c>
      <c r="E685" s="33" t="s">
        <v>534</v>
      </c>
      <c r="F685" s="12">
        <v>18204664</v>
      </c>
      <c r="G685" s="133"/>
      <c r="H685" s="126"/>
      <c r="I685" s="171">
        <v>42313</v>
      </c>
      <c r="J685" s="4">
        <v>42321</v>
      </c>
      <c r="K685" s="118">
        <v>14</v>
      </c>
      <c r="L685" s="118">
        <v>1</v>
      </c>
      <c r="M685" s="3"/>
      <c r="N685" s="3"/>
      <c r="O685" s="9" t="s">
        <v>88</v>
      </c>
      <c r="P685" s="3">
        <v>1</v>
      </c>
      <c r="Q685" s="3">
        <v>4</v>
      </c>
      <c r="R685" s="3" t="s">
        <v>50</v>
      </c>
      <c r="S685" s="212"/>
      <c r="T685" s="213"/>
    </row>
    <row r="686" spans="2:20" s="105" customFormat="1" ht="42.75">
      <c r="B686" s="109">
        <v>678</v>
      </c>
      <c r="C686" s="116">
        <v>103</v>
      </c>
      <c r="D686" s="6" t="s">
        <v>14</v>
      </c>
      <c r="E686" s="33" t="s">
        <v>535</v>
      </c>
      <c r="F686" s="12">
        <v>18204668</v>
      </c>
      <c r="G686" s="133"/>
      <c r="H686" s="126"/>
      <c r="I686" s="171">
        <v>42320</v>
      </c>
      <c r="J686" s="4">
        <v>42326</v>
      </c>
      <c r="K686" s="118">
        <v>14</v>
      </c>
      <c r="L686" s="118">
        <v>1</v>
      </c>
      <c r="M686" s="3"/>
      <c r="N686" s="3"/>
      <c r="O686" s="9" t="s">
        <v>88</v>
      </c>
      <c r="P686" s="3">
        <v>1</v>
      </c>
      <c r="Q686" s="3">
        <v>13</v>
      </c>
      <c r="R686" s="3" t="s">
        <v>50</v>
      </c>
      <c r="S686" s="212"/>
      <c r="T686" s="213"/>
    </row>
    <row r="687" spans="2:20" s="105" customFormat="1" ht="42.75">
      <c r="B687" s="109">
        <v>679</v>
      </c>
      <c r="C687" s="116">
        <v>103</v>
      </c>
      <c r="D687" s="6" t="s">
        <v>14</v>
      </c>
      <c r="E687" s="33" t="s">
        <v>210</v>
      </c>
      <c r="F687" s="12">
        <v>18204669</v>
      </c>
      <c r="G687" s="133"/>
      <c r="H687" s="126"/>
      <c r="I687" s="171">
        <v>42320</v>
      </c>
      <c r="J687" s="4">
        <v>42320</v>
      </c>
      <c r="K687" s="118">
        <v>14</v>
      </c>
      <c r="L687" s="118">
        <v>1</v>
      </c>
      <c r="M687" s="3"/>
      <c r="N687" s="3"/>
      <c r="O687" s="9" t="s">
        <v>88</v>
      </c>
      <c r="P687" s="3">
        <v>1</v>
      </c>
      <c r="Q687" s="3">
        <v>4</v>
      </c>
      <c r="R687" s="3" t="s">
        <v>50</v>
      </c>
      <c r="S687" s="212"/>
      <c r="T687" s="213"/>
    </row>
    <row r="688" spans="2:20" s="105" customFormat="1" ht="42.75">
      <c r="B688" s="109">
        <v>680</v>
      </c>
      <c r="C688" s="116">
        <v>103</v>
      </c>
      <c r="D688" s="6" t="s">
        <v>14</v>
      </c>
      <c r="E688" s="33" t="s">
        <v>534</v>
      </c>
      <c r="F688" s="12">
        <v>18204671</v>
      </c>
      <c r="G688" s="133"/>
      <c r="H688" s="126"/>
      <c r="I688" s="171">
        <v>42320</v>
      </c>
      <c r="J688" s="4">
        <v>42328</v>
      </c>
      <c r="K688" s="118">
        <v>14</v>
      </c>
      <c r="L688" s="118">
        <v>1</v>
      </c>
      <c r="M688" s="3"/>
      <c r="N688" s="3"/>
      <c r="O688" s="9" t="s">
        <v>88</v>
      </c>
      <c r="P688" s="3">
        <v>1</v>
      </c>
      <c r="Q688" s="3">
        <v>4</v>
      </c>
      <c r="R688" s="3" t="s">
        <v>50</v>
      </c>
      <c r="S688" s="212"/>
      <c r="T688" s="213"/>
    </row>
    <row r="689" spans="2:20" s="105" customFormat="1" ht="42.75">
      <c r="B689" s="109">
        <v>681</v>
      </c>
      <c r="C689" s="116">
        <v>103</v>
      </c>
      <c r="D689" s="6" t="s">
        <v>14</v>
      </c>
      <c r="E689" s="33" t="s">
        <v>534</v>
      </c>
      <c r="F689" s="12">
        <v>18204672</v>
      </c>
      <c r="G689" s="133"/>
      <c r="H689" s="126"/>
      <c r="I689" s="171">
        <v>42320</v>
      </c>
      <c r="J689" s="4">
        <v>42340</v>
      </c>
      <c r="K689" s="118">
        <v>14</v>
      </c>
      <c r="L689" s="118">
        <v>1</v>
      </c>
      <c r="M689" s="3"/>
      <c r="N689" s="3"/>
      <c r="O689" s="9" t="s">
        <v>88</v>
      </c>
      <c r="P689" s="3">
        <v>1</v>
      </c>
      <c r="Q689" s="3">
        <v>4</v>
      </c>
      <c r="R689" s="3" t="s">
        <v>50</v>
      </c>
      <c r="S689" s="212"/>
      <c r="T689" s="213"/>
    </row>
    <row r="690" spans="2:20" s="105" customFormat="1" ht="42.75">
      <c r="B690" s="109">
        <v>682</v>
      </c>
      <c r="C690" s="116">
        <v>103</v>
      </c>
      <c r="D690" s="6" t="s">
        <v>14</v>
      </c>
      <c r="E690" s="33" t="s">
        <v>534</v>
      </c>
      <c r="F690" s="12">
        <v>18204673</v>
      </c>
      <c r="G690" s="133"/>
      <c r="H690" s="126"/>
      <c r="I690" s="171">
        <v>42320</v>
      </c>
      <c r="J690" s="4">
        <v>42340</v>
      </c>
      <c r="K690" s="118">
        <v>14</v>
      </c>
      <c r="L690" s="118">
        <v>1</v>
      </c>
      <c r="M690" s="3"/>
      <c r="N690" s="3"/>
      <c r="O690" s="9" t="s">
        <v>88</v>
      </c>
      <c r="P690" s="3">
        <v>1</v>
      </c>
      <c r="Q690" s="3">
        <v>4</v>
      </c>
      <c r="R690" s="3" t="s">
        <v>50</v>
      </c>
      <c r="S690" s="212"/>
      <c r="T690" s="213"/>
    </row>
    <row r="691" spans="2:20" s="105" customFormat="1" ht="42.75">
      <c r="B691" s="109">
        <v>683</v>
      </c>
      <c r="C691" s="116">
        <v>103</v>
      </c>
      <c r="D691" s="6" t="s">
        <v>14</v>
      </c>
      <c r="E691" s="33" t="s">
        <v>534</v>
      </c>
      <c r="F691" s="12">
        <v>18204674</v>
      </c>
      <c r="G691" s="133"/>
      <c r="H691" s="126"/>
      <c r="I691" s="171">
        <v>42320</v>
      </c>
      <c r="J691" s="4">
        <v>42340</v>
      </c>
      <c r="K691" s="118">
        <v>14</v>
      </c>
      <c r="L691" s="118">
        <v>1</v>
      </c>
      <c r="M691" s="3"/>
      <c r="N691" s="3"/>
      <c r="O691" s="9" t="s">
        <v>88</v>
      </c>
      <c r="P691" s="3">
        <v>1</v>
      </c>
      <c r="Q691" s="3">
        <v>4</v>
      </c>
      <c r="R691" s="3" t="s">
        <v>50</v>
      </c>
      <c r="S691" s="212"/>
      <c r="T691" s="213"/>
    </row>
    <row r="692" spans="2:20" s="105" customFormat="1" ht="42.75">
      <c r="B692" s="109">
        <v>684</v>
      </c>
      <c r="C692" s="116">
        <v>103</v>
      </c>
      <c r="D692" s="6" t="s">
        <v>14</v>
      </c>
      <c r="E692" s="33" t="s">
        <v>210</v>
      </c>
      <c r="F692" s="12">
        <v>18204679</v>
      </c>
      <c r="G692" s="133"/>
      <c r="H692" s="126"/>
      <c r="I692" s="171">
        <v>42327</v>
      </c>
      <c r="J692" s="4">
        <v>42328</v>
      </c>
      <c r="K692" s="118">
        <v>14</v>
      </c>
      <c r="L692" s="118">
        <v>1</v>
      </c>
      <c r="M692" s="3"/>
      <c r="N692" s="3"/>
      <c r="O692" s="9" t="s">
        <v>88</v>
      </c>
      <c r="P692" s="3">
        <v>1</v>
      </c>
      <c r="Q692" s="3">
        <v>4</v>
      </c>
      <c r="R692" s="3" t="s">
        <v>50</v>
      </c>
      <c r="S692" s="212"/>
      <c r="T692" s="213"/>
    </row>
    <row r="693" spans="2:20" s="105" customFormat="1" ht="42.75">
      <c r="B693" s="109">
        <v>685</v>
      </c>
      <c r="C693" s="116">
        <v>103</v>
      </c>
      <c r="D693" s="6" t="s">
        <v>14</v>
      </c>
      <c r="E693" s="33" t="s">
        <v>210</v>
      </c>
      <c r="F693" s="12">
        <v>18204680</v>
      </c>
      <c r="G693" s="133"/>
      <c r="H693" s="126"/>
      <c r="I693" s="171">
        <v>42327</v>
      </c>
      <c r="J693" s="4">
        <v>42327</v>
      </c>
      <c r="K693" s="118">
        <v>14</v>
      </c>
      <c r="L693" s="118">
        <v>1</v>
      </c>
      <c r="M693" s="3"/>
      <c r="N693" s="3"/>
      <c r="O693" s="9" t="s">
        <v>88</v>
      </c>
      <c r="P693" s="3">
        <v>1</v>
      </c>
      <c r="Q693" s="3">
        <v>6</v>
      </c>
      <c r="R693" s="3" t="s">
        <v>50</v>
      </c>
      <c r="S693" s="212"/>
      <c r="T693" s="213"/>
    </row>
    <row r="694" spans="2:20" s="105" customFormat="1" ht="42.75">
      <c r="B694" s="109">
        <v>686</v>
      </c>
      <c r="C694" s="116">
        <v>103</v>
      </c>
      <c r="D694" s="6" t="s">
        <v>14</v>
      </c>
      <c r="E694" s="33" t="s">
        <v>210</v>
      </c>
      <c r="F694" s="12">
        <v>18204681</v>
      </c>
      <c r="G694" s="133"/>
      <c r="H694" s="126"/>
      <c r="I694" s="171">
        <v>42327</v>
      </c>
      <c r="J694" s="4">
        <v>42319</v>
      </c>
      <c r="K694" s="118">
        <v>14</v>
      </c>
      <c r="L694" s="118">
        <v>1</v>
      </c>
      <c r="M694" s="3"/>
      <c r="N694" s="3"/>
      <c r="O694" s="9" t="s">
        <v>88</v>
      </c>
      <c r="P694" s="3">
        <v>1</v>
      </c>
      <c r="Q694" s="3">
        <v>6</v>
      </c>
      <c r="R694" s="3" t="s">
        <v>50</v>
      </c>
      <c r="S694" s="212"/>
      <c r="T694" s="213"/>
    </row>
    <row r="695" spans="2:20" s="105" customFormat="1" ht="42.75">
      <c r="B695" s="109">
        <v>687</v>
      </c>
      <c r="C695" s="116">
        <v>103</v>
      </c>
      <c r="D695" s="6" t="s">
        <v>14</v>
      </c>
      <c r="E695" s="33" t="s">
        <v>536</v>
      </c>
      <c r="F695" s="12">
        <v>18204683</v>
      </c>
      <c r="G695" s="133"/>
      <c r="H695" s="126"/>
      <c r="I695" s="171">
        <v>42328</v>
      </c>
      <c r="J695" s="4">
        <v>42334</v>
      </c>
      <c r="K695" s="118">
        <v>14</v>
      </c>
      <c r="L695" s="118">
        <v>1</v>
      </c>
      <c r="M695" s="3"/>
      <c r="N695" s="3"/>
      <c r="O695" s="9" t="s">
        <v>88</v>
      </c>
      <c r="P695" s="3">
        <v>1</v>
      </c>
      <c r="Q695" s="3">
        <v>9</v>
      </c>
      <c r="R695" s="3" t="s">
        <v>50</v>
      </c>
      <c r="S695" s="212"/>
      <c r="T695" s="213"/>
    </row>
    <row r="696" spans="2:20" s="105" customFormat="1" ht="42.75">
      <c r="B696" s="109">
        <v>688</v>
      </c>
      <c r="C696" s="116">
        <v>103</v>
      </c>
      <c r="D696" s="6" t="s">
        <v>14</v>
      </c>
      <c r="E696" s="33" t="s">
        <v>537</v>
      </c>
      <c r="F696" s="12">
        <v>18204687</v>
      </c>
      <c r="G696" s="133"/>
      <c r="H696" s="126"/>
      <c r="I696" s="171">
        <v>42332</v>
      </c>
      <c r="J696" s="4">
        <v>42333</v>
      </c>
      <c r="K696" s="118">
        <v>14</v>
      </c>
      <c r="L696" s="118">
        <v>1</v>
      </c>
      <c r="M696" s="3"/>
      <c r="N696" s="3"/>
      <c r="O696" s="9" t="s">
        <v>88</v>
      </c>
      <c r="P696" s="3">
        <v>1</v>
      </c>
      <c r="Q696" s="3">
        <v>3</v>
      </c>
      <c r="R696" s="3" t="s">
        <v>50</v>
      </c>
      <c r="S696" s="212"/>
      <c r="T696" s="213"/>
    </row>
    <row r="697" spans="2:20" s="105" customFormat="1" ht="42.75">
      <c r="B697" s="109">
        <v>689</v>
      </c>
      <c r="C697" s="116">
        <v>103</v>
      </c>
      <c r="D697" s="6" t="s">
        <v>14</v>
      </c>
      <c r="E697" s="33" t="s">
        <v>340</v>
      </c>
      <c r="F697" s="12">
        <v>18204688</v>
      </c>
      <c r="G697" s="133"/>
      <c r="H697" s="126"/>
      <c r="I697" s="171">
        <v>42332</v>
      </c>
      <c r="J697" s="4">
        <v>42353</v>
      </c>
      <c r="K697" s="118">
        <v>14</v>
      </c>
      <c r="L697" s="118">
        <v>1</v>
      </c>
      <c r="M697" s="3"/>
      <c r="N697" s="3"/>
      <c r="O697" s="9" t="s">
        <v>88</v>
      </c>
      <c r="P697" s="3">
        <v>1</v>
      </c>
      <c r="Q697" s="3">
        <v>4</v>
      </c>
      <c r="R697" s="3" t="s">
        <v>50</v>
      </c>
      <c r="S697" s="212"/>
      <c r="T697" s="213"/>
    </row>
    <row r="698" spans="2:20" s="105" customFormat="1" ht="42.75">
      <c r="B698" s="109">
        <v>690</v>
      </c>
      <c r="C698" s="116">
        <v>103</v>
      </c>
      <c r="D698" s="6" t="s">
        <v>14</v>
      </c>
      <c r="E698" s="33" t="s">
        <v>534</v>
      </c>
      <c r="F698" s="12">
        <v>18204696</v>
      </c>
      <c r="G698" s="133"/>
      <c r="H698" s="126"/>
      <c r="I698" s="171">
        <v>42333</v>
      </c>
      <c r="J698" s="4">
        <v>42339</v>
      </c>
      <c r="K698" s="118">
        <v>14</v>
      </c>
      <c r="L698" s="118">
        <v>1</v>
      </c>
      <c r="M698" s="3"/>
      <c r="N698" s="3"/>
      <c r="O698" s="9" t="s">
        <v>88</v>
      </c>
      <c r="P698" s="3">
        <v>1</v>
      </c>
      <c r="Q698" s="3">
        <v>4</v>
      </c>
      <c r="R698" s="3" t="s">
        <v>50</v>
      </c>
      <c r="S698" s="212"/>
      <c r="T698" s="213"/>
    </row>
    <row r="699" spans="2:20" s="105" customFormat="1" ht="42.75">
      <c r="B699" s="109">
        <v>691</v>
      </c>
      <c r="C699" s="116">
        <v>103</v>
      </c>
      <c r="D699" s="6" t="s">
        <v>14</v>
      </c>
      <c r="E699" s="33" t="s">
        <v>534</v>
      </c>
      <c r="F699" s="12">
        <v>18204697</v>
      </c>
      <c r="G699" s="133"/>
      <c r="H699" s="126"/>
      <c r="I699" s="171">
        <v>42333</v>
      </c>
      <c r="J699" s="4">
        <v>42333</v>
      </c>
      <c r="K699" s="118">
        <v>14</v>
      </c>
      <c r="L699" s="118">
        <v>1</v>
      </c>
      <c r="M699" s="3"/>
      <c r="N699" s="3"/>
      <c r="O699" s="9" t="s">
        <v>88</v>
      </c>
      <c r="P699" s="3">
        <v>1</v>
      </c>
      <c r="Q699" s="3">
        <v>14</v>
      </c>
      <c r="R699" s="3" t="s">
        <v>50</v>
      </c>
      <c r="S699" s="212"/>
      <c r="T699" s="213"/>
    </row>
    <row r="700" spans="2:20" s="105" customFormat="1" ht="42.75">
      <c r="B700" s="109">
        <v>692</v>
      </c>
      <c r="C700" s="116">
        <v>103</v>
      </c>
      <c r="D700" s="6" t="s">
        <v>14</v>
      </c>
      <c r="E700" s="33" t="s">
        <v>538</v>
      </c>
      <c r="F700" s="12">
        <v>18204698</v>
      </c>
      <c r="G700" s="133"/>
      <c r="H700" s="126"/>
      <c r="I700" s="171">
        <v>42333</v>
      </c>
      <c r="J700" s="4">
        <v>42334</v>
      </c>
      <c r="K700" s="118">
        <v>14</v>
      </c>
      <c r="L700" s="118">
        <v>1</v>
      </c>
      <c r="M700" s="3"/>
      <c r="N700" s="3"/>
      <c r="O700" s="9" t="s">
        <v>88</v>
      </c>
      <c r="P700" s="3">
        <v>1</v>
      </c>
      <c r="Q700" s="3">
        <v>4</v>
      </c>
      <c r="R700" s="3" t="s">
        <v>50</v>
      </c>
      <c r="S700" s="212"/>
      <c r="T700" s="213"/>
    </row>
    <row r="701" spans="2:20" s="105" customFormat="1" ht="57">
      <c r="B701" s="109">
        <v>693</v>
      </c>
      <c r="C701" s="116">
        <v>103</v>
      </c>
      <c r="D701" s="6" t="s">
        <v>14</v>
      </c>
      <c r="E701" s="33" t="s">
        <v>539</v>
      </c>
      <c r="F701" s="12">
        <v>18024866</v>
      </c>
      <c r="G701" s="133"/>
      <c r="H701" s="126"/>
      <c r="I701" s="171">
        <v>42338</v>
      </c>
      <c r="J701" s="4">
        <v>42352</v>
      </c>
      <c r="K701" s="118">
        <v>14</v>
      </c>
      <c r="L701" s="118">
        <v>1</v>
      </c>
      <c r="M701" s="3"/>
      <c r="N701" s="3"/>
      <c r="O701" s="9" t="s">
        <v>88</v>
      </c>
      <c r="P701" s="3">
        <v>1</v>
      </c>
      <c r="Q701" s="3">
        <v>4</v>
      </c>
      <c r="R701" s="3" t="s">
        <v>50</v>
      </c>
      <c r="S701" s="212"/>
      <c r="T701" s="213"/>
    </row>
    <row r="702" spans="2:20" s="105" customFormat="1" ht="42.75">
      <c r="B702" s="109">
        <v>694</v>
      </c>
      <c r="C702" s="116">
        <v>103</v>
      </c>
      <c r="D702" s="6" t="s">
        <v>14</v>
      </c>
      <c r="E702" s="33" t="s">
        <v>461</v>
      </c>
      <c r="F702" s="12">
        <v>18204701</v>
      </c>
      <c r="G702" s="133"/>
      <c r="H702" s="126"/>
      <c r="I702" s="171">
        <v>42335</v>
      </c>
      <c r="J702" s="4">
        <v>42366</v>
      </c>
      <c r="K702" s="118">
        <v>14</v>
      </c>
      <c r="L702" s="118">
        <v>1</v>
      </c>
      <c r="M702" s="3"/>
      <c r="N702" s="3"/>
      <c r="O702" s="9" t="s">
        <v>88</v>
      </c>
      <c r="P702" s="3">
        <v>1</v>
      </c>
      <c r="Q702" s="3">
        <v>8</v>
      </c>
      <c r="R702" s="3" t="s">
        <v>50</v>
      </c>
      <c r="S702" s="212"/>
      <c r="T702" s="213"/>
    </row>
    <row r="703" spans="2:20" s="105" customFormat="1" ht="42.75">
      <c r="B703" s="109">
        <v>695</v>
      </c>
      <c r="C703" s="116">
        <v>103</v>
      </c>
      <c r="D703" s="6" t="s">
        <v>14</v>
      </c>
      <c r="E703" s="33" t="s">
        <v>210</v>
      </c>
      <c r="F703" s="12">
        <v>18204707</v>
      </c>
      <c r="G703" s="133"/>
      <c r="H703" s="126"/>
      <c r="I703" s="171">
        <v>42340</v>
      </c>
      <c r="J703" s="4">
        <v>42319</v>
      </c>
      <c r="K703" s="118">
        <v>14</v>
      </c>
      <c r="L703" s="118">
        <v>1</v>
      </c>
      <c r="M703" s="3"/>
      <c r="N703" s="3"/>
      <c r="O703" s="9" t="s">
        <v>88</v>
      </c>
      <c r="P703" s="3">
        <v>1</v>
      </c>
      <c r="Q703" s="3">
        <v>3</v>
      </c>
      <c r="R703" s="3" t="s">
        <v>50</v>
      </c>
      <c r="S703" s="212"/>
      <c r="T703" s="213"/>
    </row>
    <row r="704" spans="2:20" s="105" customFormat="1" ht="42.75">
      <c r="B704" s="109">
        <v>696</v>
      </c>
      <c r="C704" s="116">
        <v>103</v>
      </c>
      <c r="D704" s="6" t="s">
        <v>14</v>
      </c>
      <c r="E704" s="33" t="s">
        <v>515</v>
      </c>
      <c r="F704" s="12">
        <v>18204708</v>
      </c>
      <c r="G704" s="133"/>
      <c r="H704" s="126"/>
      <c r="I704" s="171">
        <v>42340</v>
      </c>
      <c r="J704" s="4">
        <v>42345</v>
      </c>
      <c r="K704" s="118">
        <v>14</v>
      </c>
      <c r="L704" s="118">
        <v>1</v>
      </c>
      <c r="M704" s="3"/>
      <c r="N704" s="3"/>
      <c r="O704" s="9" t="s">
        <v>88</v>
      </c>
      <c r="P704" s="3">
        <v>1</v>
      </c>
      <c r="Q704" s="3">
        <v>23</v>
      </c>
      <c r="R704" s="3" t="s">
        <v>50</v>
      </c>
      <c r="S704" s="212"/>
      <c r="T704" s="213"/>
    </row>
    <row r="705" spans="2:20" s="105" customFormat="1" ht="42.75">
      <c r="B705" s="109">
        <v>697</v>
      </c>
      <c r="C705" s="116">
        <v>103</v>
      </c>
      <c r="D705" s="6" t="s">
        <v>14</v>
      </c>
      <c r="E705" s="33" t="s">
        <v>540</v>
      </c>
      <c r="F705" s="12">
        <v>18204710</v>
      </c>
      <c r="G705" s="133"/>
      <c r="H705" s="126"/>
      <c r="I705" s="171">
        <v>42340</v>
      </c>
      <c r="J705" s="4">
        <v>42382</v>
      </c>
      <c r="K705" s="118">
        <v>14</v>
      </c>
      <c r="L705" s="118">
        <v>1</v>
      </c>
      <c r="M705" s="3"/>
      <c r="N705" s="3"/>
      <c r="O705" s="9" t="s">
        <v>88</v>
      </c>
      <c r="P705" s="3">
        <v>1</v>
      </c>
      <c r="Q705" s="3">
        <v>7</v>
      </c>
      <c r="R705" s="3" t="s">
        <v>50</v>
      </c>
      <c r="S705" s="212"/>
      <c r="T705" s="213"/>
    </row>
    <row r="706" spans="2:20" s="105" customFormat="1" ht="42.75">
      <c r="B706" s="109">
        <v>698</v>
      </c>
      <c r="C706" s="116">
        <v>103</v>
      </c>
      <c r="D706" s="6" t="s">
        <v>14</v>
      </c>
      <c r="E706" s="33" t="s">
        <v>388</v>
      </c>
      <c r="F706" s="12">
        <v>18204711</v>
      </c>
      <c r="G706" s="133"/>
      <c r="H706" s="126"/>
      <c r="I706" s="171">
        <v>42340</v>
      </c>
      <c r="J706" s="4">
        <v>42341</v>
      </c>
      <c r="K706" s="118">
        <v>14</v>
      </c>
      <c r="L706" s="118">
        <v>1</v>
      </c>
      <c r="M706" s="3"/>
      <c r="N706" s="3"/>
      <c r="O706" s="9" t="s">
        <v>88</v>
      </c>
      <c r="P706" s="3">
        <v>1</v>
      </c>
      <c r="Q706" s="3">
        <v>6</v>
      </c>
      <c r="R706" s="3" t="s">
        <v>50</v>
      </c>
      <c r="S706" s="212"/>
      <c r="T706" s="213"/>
    </row>
    <row r="707" spans="2:20" s="105" customFormat="1" ht="42.75">
      <c r="B707" s="109">
        <v>699</v>
      </c>
      <c r="C707" s="116">
        <v>103</v>
      </c>
      <c r="D707" s="6" t="s">
        <v>14</v>
      </c>
      <c r="E707" s="33" t="s">
        <v>534</v>
      </c>
      <c r="F707" s="12">
        <v>18204715</v>
      </c>
      <c r="G707" s="133"/>
      <c r="H707" s="126"/>
      <c r="I707" s="171">
        <v>42345</v>
      </c>
      <c r="J707" s="4">
        <v>42353</v>
      </c>
      <c r="K707" s="118">
        <v>14</v>
      </c>
      <c r="L707" s="118">
        <v>1</v>
      </c>
      <c r="M707" s="3"/>
      <c r="N707" s="3"/>
      <c r="O707" s="9" t="s">
        <v>88</v>
      </c>
      <c r="P707" s="3">
        <v>1</v>
      </c>
      <c r="Q707" s="3">
        <v>4</v>
      </c>
      <c r="R707" s="3" t="s">
        <v>50</v>
      </c>
      <c r="S707" s="212"/>
      <c r="T707" s="213"/>
    </row>
    <row r="708" spans="2:20" s="105" customFormat="1" ht="42.75">
      <c r="B708" s="109">
        <v>700</v>
      </c>
      <c r="C708" s="116">
        <v>103</v>
      </c>
      <c r="D708" s="6" t="s">
        <v>14</v>
      </c>
      <c r="E708" s="33" t="s">
        <v>454</v>
      </c>
      <c r="F708" s="12">
        <v>18204725</v>
      </c>
      <c r="G708" s="133"/>
      <c r="H708" s="126"/>
      <c r="I708" s="171">
        <v>42349</v>
      </c>
      <c r="J708" s="4">
        <v>42355</v>
      </c>
      <c r="K708" s="118">
        <v>14</v>
      </c>
      <c r="L708" s="118">
        <v>1</v>
      </c>
      <c r="M708" s="3"/>
      <c r="N708" s="3"/>
      <c r="O708" s="9" t="s">
        <v>88</v>
      </c>
      <c r="P708" s="3">
        <v>1</v>
      </c>
      <c r="Q708" s="3">
        <v>16</v>
      </c>
      <c r="R708" s="3" t="s">
        <v>50</v>
      </c>
      <c r="S708" s="212"/>
      <c r="T708" s="213"/>
    </row>
    <row r="709" spans="2:20" s="105" customFormat="1" ht="42.75">
      <c r="B709" s="109">
        <v>701</v>
      </c>
      <c r="C709" s="116">
        <v>103</v>
      </c>
      <c r="D709" s="6" t="s">
        <v>14</v>
      </c>
      <c r="E709" s="33" t="s">
        <v>515</v>
      </c>
      <c r="F709" s="12">
        <v>18204726</v>
      </c>
      <c r="G709" s="133"/>
      <c r="H709" s="126"/>
      <c r="I709" s="171">
        <v>42349</v>
      </c>
      <c r="J709" s="4">
        <v>42355</v>
      </c>
      <c r="K709" s="118">
        <v>14</v>
      </c>
      <c r="L709" s="118">
        <v>1</v>
      </c>
      <c r="M709" s="3"/>
      <c r="N709" s="3"/>
      <c r="O709" s="9" t="s">
        <v>88</v>
      </c>
      <c r="P709" s="3">
        <v>1</v>
      </c>
      <c r="Q709" s="3">
        <v>19</v>
      </c>
      <c r="R709" s="3" t="s">
        <v>50</v>
      </c>
      <c r="S709" s="212"/>
      <c r="T709" s="213"/>
    </row>
    <row r="710" spans="2:20" s="105" customFormat="1" ht="42.75">
      <c r="B710" s="109">
        <v>702</v>
      </c>
      <c r="C710" s="116">
        <v>103</v>
      </c>
      <c r="D710" s="6" t="s">
        <v>14</v>
      </c>
      <c r="E710" s="33" t="s">
        <v>515</v>
      </c>
      <c r="F710" s="12">
        <v>18204727</v>
      </c>
      <c r="G710" s="133"/>
      <c r="H710" s="126"/>
      <c r="I710" s="171">
        <v>42349</v>
      </c>
      <c r="J710" s="4">
        <v>42355</v>
      </c>
      <c r="K710" s="118">
        <v>14</v>
      </c>
      <c r="L710" s="118">
        <v>2</v>
      </c>
      <c r="M710" s="3"/>
      <c r="N710" s="3"/>
      <c r="O710" s="9" t="s">
        <v>88</v>
      </c>
      <c r="P710" s="3">
        <v>1</v>
      </c>
      <c r="Q710" s="3">
        <v>18</v>
      </c>
      <c r="R710" s="3" t="s">
        <v>50</v>
      </c>
      <c r="S710" s="212"/>
      <c r="T710" s="213"/>
    </row>
    <row r="711" spans="2:20" s="105" customFormat="1" ht="42.75">
      <c r="B711" s="109">
        <v>703</v>
      </c>
      <c r="C711" s="116">
        <v>103</v>
      </c>
      <c r="D711" s="6" t="s">
        <v>14</v>
      </c>
      <c r="E711" s="33" t="s">
        <v>534</v>
      </c>
      <c r="F711" s="12">
        <v>18204728</v>
      </c>
      <c r="G711" s="133"/>
      <c r="H711" s="126"/>
      <c r="I711" s="171">
        <v>42349</v>
      </c>
      <c r="J711" s="4">
        <v>42419</v>
      </c>
      <c r="K711" s="118">
        <v>14</v>
      </c>
      <c r="L711" s="118">
        <v>2</v>
      </c>
      <c r="M711" s="3"/>
      <c r="N711" s="3"/>
      <c r="O711" s="9" t="s">
        <v>88</v>
      </c>
      <c r="P711" s="3">
        <v>1</v>
      </c>
      <c r="Q711" s="3">
        <v>7</v>
      </c>
      <c r="R711" s="3" t="s">
        <v>50</v>
      </c>
      <c r="S711" s="212"/>
      <c r="T711" s="213"/>
    </row>
    <row r="712" spans="2:20" s="105" customFormat="1" ht="42.75">
      <c r="B712" s="109">
        <v>704</v>
      </c>
      <c r="C712" s="116">
        <v>103</v>
      </c>
      <c r="D712" s="6" t="s">
        <v>14</v>
      </c>
      <c r="E712" s="33" t="s">
        <v>541</v>
      </c>
      <c r="F712" s="12">
        <v>18024849</v>
      </c>
      <c r="G712" s="133"/>
      <c r="H712" s="126"/>
      <c r="I712" s="171">
        <v>42335</v>
      </c>
      <c r="J712" s="4">
        <v>42382</v>
      </c>
      <c r="K712" s="118">
        <v>14</v>
      </c>
      <c r="L712" s="118">
        <v>2</v>
      </c>
      <c r="M712" s="3"/>
      <c r="N712" s="3"/>
      <c r="O712" s="9" t="s">
        <v>88</v>
      </c>
      <c r="P712" s="3">
        <v>1</v>
      </c>
      <c r="Q712" s="3">
        <v>5</v>
      </c>
      <c r="R712" s="3" t="s">
        <v>50</v>
      </c>
      <c r="S712" s="212"/>
      <c r="T712" s="213"/>
    </row>
    <row r="713" spans="2:20" s="105" customFormat="1" ht="42.75">
      <c r="B713" s="109">
        <v>705</v>
      </c>
      <c r="C713" s="116">
        <v>103</v>
      </c>
      <c r="D713" s="6" t="s">
        <v>14</v>
      </c>
      <c r="E713" s="33" t="s">
        <v>542</v>
      </c>
      <c r="F713" s="12">
        <v>18204729</v>
      </c>
      <c r="G713" s="133"/>
      <c r="H713" s="126"/>
      <c r="I713" s="171">
        <v>42349</v>
      </c>
      <c r="J713" s="4">
        <v>42417</v>
      </c>
      <c r="K713" s="118">
        <v>14</v>
      </c>
      <c r="L713" s="118">
        <v>2</v>
      </c>
      <c r="M713" s="3"/>
      <c r="N713" s="3"/>
      <c r="O713" s="9" t="s">
        <v>88</v>
      </c>
      <c r="P713" s="3">
        <v>1</v>
      </c>
      <c r="Q713" s="3">
        <v>7</v>
      </c>
      <c r="R713" s="3" t="s">
        <v>50</v>
      </c>
      <c r="S713" s="212"/>
      <c r="T713" s="213"/>
    </row>
    <row r="714" spans="2:20" s="105" customFormat="1" ht="42.75">
      <c r="B714" s="109">
        <v>706</v>
      </c>
      <c r="C714" s="116">
        <v>103</v>
      </c>
      <c r="D714" s="6" t="s">
        <v>14</v>
      </c>
      <c r="E714" s="33" t="s">
        <v>543</v>
      </c>
      <c r="F714" s="12">
        <v>18204730</v>
      </c>
      <c r="G714" s="133"/>
      <c r="H714" s="126"/>
      <c r="I714" s="171">
        <v>42352</v>
      </c>
      <c r="J714" s="4">
        <v>42359</v>
      </c>
      <c r="K714" s="118">
        <v>14</v>
      </c>
      <c r="L714" s="118">
        <v>2</v>
      </c>
      <c r="M714" s="3"/>
      <c r="N714" s="3"/>
      <c r="O714" s="9" t="s">
        <v>88</v>
      </c>
      <c r="P714" s="3">
        <v>1</v>
      </c>
      <c r="Q714" s="3">
        <v>3</v>
      </c>
      <c r="R714" s="3" t="s">
        <v>50</v>
      </c>
      <c r="S714" s="212"/>
      <c r="T714" s="213"/>
    </row>
    <row r="715" spans="2:20" s="105" customFormat="1" ht="42.75">
      <c r="B715" s="109">
        <v>707</v>
      </c>
      <c r="C715" s="116">
        <v>103</v>
      </c>
      <c r="D715" s="6" t="s">
        <v>14</v>
      </c>
      <c r="E715" s="33" t="s">
        <v>487</v>
      </c>
      <c r="F715" s="12">
        <v>18204731</v>
      </c>
      <c r="G715" s="133"/>
      <c r="H715" s="126"/>
      <c r="I715" s="171">
        <v>42352</v>
      </c>
      <c r="J715" s="4">
        <v>42036</v>
      </c>
      <c r="K715" s="118">
        <v>14</v>
      </c>
      <c r="L715" s="118">
        <v>2</v>
      </c>
      <c r="M715" s="3"/>
      <c r="N715" s="3"/>
      <c r="O715" s="9" t="s">
        <v>88</v>
      </c>
      <c r="P715" s="3">
        <v>1</v>
      </c>
      <c r="Q715" s="3">
        <v>5</v>
      </c>
      <c r="R715" s="3" t="s">
        <v>50</v>
      </c>
      <c r="S715" s="212"/>
      <c r="T715" s="213"/>
    </row>
    <row r="716" spans="2:20" s="105" customFormat="1" ht="42.75">
      <c r="B716" s="109">
        <v>708</v>
      </c>
      <c r="C716" s="116">
        <v>103</v>
      </c>
      <c r="D716" s="6" t="s">
        <v>14</v>
      </c>
      <c r="E716" s="33" t="s">
        <v>544</v>
      </c>
      <c r="F716" s="12">
        <v>18204737</v>
      </c>
      <c r="G716" s="133"/>
      <c r="H716" s="126"/>
      <c r="I716" s="171">
        <v>42355</v>
      </c>
      <c r="J716" s="4">
        <v>42367</v>
      </c>
      <c r="K716" s="118">
        <v>14</v>
      </c>
      <c r="L716" s="118">
        <v>2</v>
      </c>
      <c r="M716" s="3"/>
      <c r="N716" s="3"/>
      <c r="O716" s="9" t="s">
        <v>88</v>
      </c>
      <c r="P716" s="3">
        <v>1</v>
      </c>
      <c r="Q716" s="3">
        <v>3</v>
      </c>
      <c r="R716" s="3" t="s">
        <v>50</v>
      </c>
      <c r="S716" s="212"/>
      <c r="T716" s="213"/>
    </row>
    <row r="717" spans="2:20" s="105" customFormat="1" ht="42.75">
      <c r="B717" s="109">
        <v>709</v>
      </c>
      <c r="C717" s="116">
        <v>103</v>
      </c>
      <c r="D717" s="6" t="s">
        <v>14</v>
      </c>
      <c r="E717" s="33" t="s">
        <v>515</v>
      </c>
      <c r="F717" s="12">
        <v>18204738</v>
      </c>
      <c r="G717" s="133"/>
      <c r="H717" s="126"/>
      <c r="I717" s="171">
        <v>42355</v>
      </c>
      <c r="J717" s="4">
        <v>42359</v>
      </c>
      <c r="K717" s="118">
        <v>14</v>
      </c>
      <c r="L717" s="118">
        <v>2</v>
      </c>
      <c r="M717" s="3"/>
      <c r="N717" s="3"/>
      <c r="O717" s="9" t="s">
        <v>88</v>
      </c>
      <c r="P717" s="3">
        <v>1</v>
      </c>
      <c r="Q717" s="3">
        <v>18</v>
      </c>
      <c r="R717" s="3" t="s">
        <v>50</v>
      </c>
      <c r="S717" s="212"/>
      <c r="T717" s="213"/>
    </row>
    <row r="718" spans="2:20" s="105" customFormat="1" ht="42.75">
      <c r="B718" s="109">
        <v>710</v>
      </c>
      <c r="C718" s="116">
        <v>103</v>
      </c>
      <c r="D718" s="6" t="s">
        <v>14</v>
      </c>
      <c r="E718" s="33" t="s">
        <v>515</v>
      </c>
      <c r="F718" s="12">
        <v>18204739</v>
      </c>
      <c r="G718" s="133"/>
      <c r="H718" s="126"/>
      <c r="I718" s="171">
        <v>42355</v>
      </c>
      <c r="J718" s="4">
        <v>42360</v>
      </c>
      <c r="K718" s="118">
        <v>14</v>
      </c>
      <c r="L718" s="118">
        <v>2</v>
      </c>
      <c r="M718" s="3"/>
      <c r="N718" s="3"/>
      <c r="O718" s="9" t="s">
        <v>88</v>
      </c>
      <c r="P718" s="3">
        <v>1</v>
      </c>
      <c r="Q718" s="3">
        <v>29</v>
      </c>
      <c r="R718" s="3" t="s">
        <v>50</v>
      </c>
      <c r="S718" s="212"/>
      <c r="T718" s="213"/>
    </row>
    <row r="719" spans="2:20" s="105" customFormat="1" ht="42.75">
      <c r="B719" s="109">
        <v>711</v>
      </c>
      <c r="C719" s="116">
        <v>103</v>
      </c>
      <c r="D719" s="6" t="s">
        <v>14</v>
      </c>
      <c r="E719" s="33" t="s">
        <v>515</v>
      </c>
      <c r="F719" s="12">
        <v>18204740</v>
      </c>
      <c r="G719" s="133"/>
      <c r="H719" s="126"/>
      <c r="I719" s="171">
        <v>42355</v>
      </c>
      <c r="J719" s="4">
        <v>42359</v>
      </c>
      <c r="K719" s="118">
        <v>14</v>
      </c>
      <c r="L719" s="118">
        <v>2</v>
      </c>
      <c r="M719" s="3"/>
      <c r="N719" s="3"/>
      <c r="O719" s="9" t="s">
        <v>88</v>
      </c>
      <c r="P719" s="3">
        <v>1</v>
      </c>
      <c r="Q719" s="3">
        <v>24</v>
      </c>
      <c r="R719" s="3" t="s">
        <v>50</v>
      </c>
      <c r="S719" s="212"/>
      <c r="T719" s="213"/>
    </row>
    <row r="720" spans="2:20" s="105" customFormat="1" ht="42.75">
      <c r="B720" s="109">
        <v>712</v>
      </c>
      <c r="C720" s="116">
        <v>103</v>
      </c>
      <c r="D720" s="6" t="s">
        <v>14</v>
      </c>
      <c r="E720" s="33" t="s">
        <v>454</v>
      </c>
      <c r="F720" s="12">
        <v>18204744</v>
      </c>
      <c r="G720" s="133"/>
      <c r="H720" s="126"/>
      <c r="I720" s="171">
        <v>42360</v>
      </c>
      <c r="J720" s="4">
        <v>42366</v>
      </c>
      <c r="K720" s="118">
        <v>14</v>
      </c>
      <c r="L720" s="118">
        <v>2</v>
      </c>
      <c r="M720" s="3"/>
      <c r="N720" s="3"/>
      <c r="O720" s="9" t="s">
        <v>88</v>
      </c>
      <c r="P720" s="3">
        <v>1</v>
      </c>
      <c r="Q720" s="3">
        <v>21</v>
      </c>
      <c r="R720" s="3" t="s">
        <v>50</v>
      </c>
      <c r="S720" s="212"/>
      <c r="T720" s="213"/>
    </row>
    <row r="721" spans="2:20" s="105" customFormat="1" ht="42.75">
      <c r="B721" s="109">
        <v>713</v>
      </c>
      <c r="C721" s="116">
        <v>103</v>
      </c>
      <c r="D721" s="6" t="s">
        <v>14</v>
      </c>
      <c r="E721" s="33" t="s">
        <v>515</v>
      </c>
      <c r="F721" s="12">
        <v>18204745</v>
      </c>
      <c r="G721" s="133"/>
      <c r="H721" s="126"/>
      <c r="I721" s="171">
        <v>42361</v>
      </c>
      <c r="J721" s="4">
        <v>42366</v>
      </c>
      <c r="K721" s="118">
        <v>14</v>
      </c>
      <c r="L721" s="118">
        <v>2</v>
      </c>
      <c r="M721" s="3"/>
      <c r="N721" s="3"/>
      <c r="O721" s="9" t="s">
        <v>88</v>
      </c>
      <c r="P721" s="3">
        <v>1</v>
      </c>
      <c r="Q721" s="3">
        <v>16</v>
      </c>
      <c r="R721" s="3" t="s">
        <v>50</v>
      </c>
      <c r="S721" s="212"/>
      <c r="T721" s="213"/>
    </row>
    <row r="722" spans="2:20" s="105" customFormat="1" ht="42.75">
      <c r="B722" s="109">
        <v>714</v>
      </c>
      <c r="C722" s="116">
        <v>103</v>
      </c>
      <c r="D722" s="6" t="s">
        <v>14</v>
      </c>
      <c r="E722" s="33" t="s">
        <v>545</v>
      </c>
      <c r="F722" s="12"/>
      <c r="G722" s="133"/>
      <c r="H722" s="126"/>
      <c r="I722" s="171">
        <v>42006</v>
      </c>
      <c r="J722" s="4">
        <v>42369</v>
      </c>
      <c r="K722" s="118">
        <v>14</v>
      </c>
      <c r="L722" s="118">
        <v>3</v>
      </c>
      <c r="M722" s="3"/>
      <c r="N722" s="3"/>
      <c r="O722" s="9" t="s">
        <v>88</v>
      </c>
      <c r="P722" s="3">
        <v>1</v>
      </c>
      <c r="Q722" s="3">
        <v>49</v>
      </c>
      <c r="R722" s="124" t="s">
        <v>50</v>
      </c>
      <c r="S722" s="212"/>
      <c r="T722" s="213"/>
    </row>
    <row r="723" spans="2:20" s="105" customFormat="1" ht="28.5">
      <c r="B723" s="109">
        <v>715</v>
      </c>
      <c r="C723" s="115" t="s">
        <v>102</v>
      </c>
      <c r="D723" s="78" t="s">
        <v>566</v>
      </c>
      <c r="E723" s="33" t="s">
        <v>565</v>
      </c>
      <c r="F723" s="77"/>
      <c r="G723" s="134"/>
      <c r="H723" s="134"/>
      <c r="I723" s="172">
        <v>42373</v>
      </c>
      <c r="J723" s="76">
        <v>42734</v>
      </c>
      <c r="K723" s="118">
        <v>14</v>
      </c>
      <c r="L723" s="140">
        <v>4</v>
      </c>
      <c r="M723" s="74"/>
      <c r="N723" s="74"/>
      <c r="O723" s="74" t="s">
        <v>88</v>
      </c>
      <c r="P723" s="74">
        <v>1</v>
      </c>
      <c r="Q723" s="74">
        <v>59</v>
      </c>
      <c r="R723" s="74" t="s">
        <v>50</v>
      </c>
      <c r="S723" s="217"/>
      <c r="T723" s="218"/>
    </row>
    <row r="724" spans="2:20" s="105" customFormat="1" ht="42.75">
      <c r="B724" s="109">
        <v>716</v>
      </c>
      <c r="C724" s="118">
        <v>103</v>
      </c>
      <c r="D724" s="6" t="s">
        <v>13</v>
      </c>
      <c r="E724" s="33" t="s">
        <v>813</v>
      </c>
      <c r="F724" s="12">
        <v>18204748</v>
      </c>
      <c r="G724" s="135"/>
      <c r="H724" s="135"/>
      <c r="I724" s="171">
        <v>42375</v>
      </c>
      <c r="J724" s="4">
        <v>42381</v>
      </c>
      <c r="K724" s="118">
        <v>14</v>
      </c>
      <c r="L724" s="118">
        <v>5</v>
      </c>
      <c r="M724" s="3"/>
      <c r="N724" s="3"/>
      <c r="O724" s="82" t="s">
        <v>88</v>
      </c>
      <c r="P724" s="3">
        <v>1</v>
      </c>
      <c r="Q724" s="3">
        <v>3</v>
      </c>
      <c r="R724" s="3" t="s">
        <v>50</v>
      </c>
      <c r="S724" s="209"/>
      <c r="T724" s="210"/>
    </row>
    <row r="725" spans="2:20" s="105" customFormat="1" ht="42.75">
      <c r="B725" s="109">
        <v>717</v>
      </c>
      <c r="C725" s="118">
        <v>103</v>
      </c>
      <c r="D725" s="6" t="s">
        <v>13</v>
      </c>
      <c r="E725" s="33" t="s">
        <v>812</v>
      </c>
      <c r="F725" s="12">
        <v>18204750</v>
      </c>
      <c r="G725" s="135"/>
      <c r="H725" s="135"/>
      <c r="I725" s="171">
        <v>42377</v>
      </c>
      <c r="J725" s="4">
        <v>42377</v>
      </c>
      <c r="K725" s="118">
        <v>14</v>
      </c>
      <c r="L725" s="118">
        <v>5</v>
      </c>
      <c r="M725" s="3"/>
      <c r="N725" s="3"/>
      <c r="O725" s="82" t="s">
        <v>88</v>
      </c>
      <c r="P725" s="3">
        <v>1</v>
      </c>
      <c r="Q725" s="3">
        <v>3</v>
      </c>
      <c r="R725" s="3" t="s">
        <v>50</v>
      </c>
      <c r="S725" s="209"/>
      <c r="T725" s="210"/>
    </row>
    <row r="726" spans="2:20" s="105" customFormat="1" ht="42.75">
      <c r="B726" s="109">
        <v>718</v>
      </c>
      <c r="C726" s="118">
        <v>103</v>
      </c>
      <c r="D726" s="6" t="s">
        <v>13</v>
      </c>
      <c r="E726" s="33" t="s">
        <v>811</v>
      </c>
      <c r="F726" s="12">
        <v>18025182</v>
      </c>
      <c r="G726" s="135"/>
      <c r="H726" s="135"/>
      <c r="I726" s="171">
        <v>42381</v>
      </c>
      <c r="J726" s="4">
        <v>42394</v>
      </c>
      <c r="K726" s="118">
        <v>14</v>
      </c>
      <c r="L726" s="118">
        <v>5</v>
      </c>
      <c r="M726" s="3"/>
      <c r="N726" s="3"/>
      <c r="O726" s="82" t="s">
        <v>88</v>
      </c>
      <c r="P726" s="3">
        <v>1</v>
      </c>
      <c r="Q726" s="3">
        <v>7</v>
      </c>
      <c r="R726" s="3" t="s">
        <v>50</v>
      </c>
      <c r="S726" s="209"/>
      <c r="T726" s="210"/>
    </row>
    <row r="727" spans="2:20" s="105" customFormat="1" ht="42.75">
      <c r="B727" s="109">
        <v>719</v>
      </c>
      <c r="C727" s="118">
        <v>103</v>
      </c>
      <c r="D727" s="6" t="s">
        <v>13</v>
      </c>
      <c r="E727" s="33" t="s">
        <v>810</v>
      </c>
      <c r="F727" s="12">
        <v>18204753</v>
      </c>
      <c r="G727" s="135"/>
      <c r="H727" s="135"/>
      <c r="I727" s="171">
        <v>42382</v>
      </c>
      <c r="J727" s="4">
        <v>42387</v>
      </c>
      <c r="K727" s="118">
        <v>14</v>
      </c>
      <c r="L727" s="118">
        <v>5</v>
      </c>
      <c r="M727" s="3"/>
      <c r="N727" s="3"/>
      <c r="O727" s="82" t="s">
        <v>88</v>
      </c>
      <c r="P727" s="3">
        <v>1</v>
      </c>
      <c r="Q727" s="3">
        <v>3</v>
      </c>
      <c r="R727" s="3" t="s">
        <v>50</v>
      </c>
      <c r="S727" s="209"/>
      <c r="T727" s="210"/>
    </row>
    <row r="728" spans="2:20" s="105" customFormat="1" ht="42.75">
      <c r="B728" s="109">
        <v>720</v>
      </c>
      <c r="C728" s="118">
        <v>103</v>
      </c>
      <c r="D728" s="6" t="s">
        <v>13</v>
      </c>
      <c r="E728" s="33" t="s">
        <v>809</v>
      </c>
      <c r="F728" s="12">
        <v>18111694</v>
      </c>
      <c r="G728" s="135"/>
      <c r="H728" s="135"/>
      <c r="I728" s="171">
        <v>42383</v>
      </c>
      <c r="J728" s="4">
        <v>42395</v>
      </c>
      <c r="K728" s="118">
        <v>14</v>
      </c>
      <c r="L728" s="118">
        <v>5</v>
      </c>
      <c r="M728" s="3"/>
      <c r="N728" s="3"/>
      <c r="O728" s="82" t="s">
        <v>88</v>
      </c>
      <c r="P728" s="3">
        <v>1</v>
      </c>
      <c r="Q728" s="3">
        <v>4</v>
      </c>
      <c r="R728" s="3" t="s">
        <v>50</v>
      </c>
      <c r="S728" s="209"/>
      <c r="T728" s="210"/>
    </row>
    <row r="729" spans="2:20" s="105" customFormat="1" ht="42.75">
      <c r="B729" s="109">
        <v>721</v>
      </c>
      <c r="C729" s="118">
        <v>103</v>
      </c>
      <c r="D729" s="6" t="s">
        <v>13</v>
      </c>
      <c r="E729" s="33" t="s">
        <v>808</v>
      </c>
      <c r="F729" s="12">
        <v>18204754</v>
      </c>
      <c r="G729" s="135"/>
      <c r="H729" s="135"/>
      <c r="I729" s="171">
        <v>42383</v>
      </c>
      <c r="J729" s="4">
        <v>42383</v>
      </c>
      <c r="K729" s="118">
        <v>14</v>
      </c>
      <c r="L729" s="118">
        <v>5</v>
      </c>
      <c r="M729" s="3"/>
      <c r="N729" s="3"/>
      <c r="O729" s="82" t="s">
        <v>88</v>
      </c>
      <c r="P729" s="3">
        <v>1</v>
      </c>
      <c r="Q729" s="3">
        <v>3</v>
      </c>
      <c r="R729" s="3" t="s">
        <v>50</v>
      </c>
      <c r="S729" s="209"/>
      <c r="T729" s="210"/>
    </row>
    <row r="730" spans="2:20" s="105" customFormat="1" ht="42.75">
      <c r="B730" s="109">
        <v>722</v>
      </c>
      <c r="C730" s="118">
        <v>103</v>
      </c>
      <c r="D730" s="6" t="s">
        <v>13</v>
      </c>
      <c r="E730" s="33" t="s">
        <v>807</v>
      </c>
      <c r="F730" s="12">
        <v>18204755</v>
      </c>
      <c r="G730" s="135"/>
      <c r="H730" s="135"/>
      <c r="I730" s="171">
        <v>42383</v>
      </c>
      <c r="J730" s="4">
        <v>42396</v>
      </c>
      <c r="K730" s="118">
        <v>14</v>
      </c>
      <c r="L730" s="118">
        <v>5</v>
      </c>
      <c r="M730" s="3"/>
      <c r="N730" s="3"/>
      <c r="O730" s="82" t="s">
        <v>88</v>
      </c>
      <c r="P730" s="3">
        <v>1</v>
      </c>
      <c r="Q730" s="3">
        <v>4</v>
      </c>
      <c r="R730" s="3" t="s">
        <v>50</v>
      </c>
      <c r="S730" s="209"/>
      <c r="T730" s="210"/>
    </row>
    <row r="731" spans="2:20" s="105" customFormat="1" ht="42.75">
      <c r="B731" s="109">
        <v>723</v>
      </c>
      <c r="C731" s="118">
        <v>103</v>
      </c>
      <c r="D731" s="6" t="s">
        <v>13</v>
      </c>
      <c r="E731" s="33" t="s">
        <v>794</v>
      </c>
      <c r="F731" s="12">
        <v>18204756</v>
      </c>
      <c r="G731" s="135"/>
      <c r="H731" s="135"/>
      <c r="I731" s="171">
        <v>42383</v>
      </c>
      <c r="J731" s="4">
        <v>42384</v>
      </c>
      <c r="K731" s="118">
        <v>14</v>
      </c>
      <c r="L731" s="118">
        <v>5</v>
      </c>
      <c r="M731" s="3"/>
      <c r="N731" s="3"/>
      <c r="O731" s="82" t="s">
        <v>88</v>
      </c>
      <c r="P731" s="3">
        <v>1</v>
      </c>
      <c r="Q731" s="3">
        <v>4</v>
      </c>
      <c r="R731" s="3" t="s">
        <v>50</v>
      </c>
      <c r="S731" s="209"/>
      <c r="T731" s="210"/>
    </row>
    <row r="732" spans="2:20" s="105" customFormat="1" ht="42.75">
      <c r="B732" s="109">
        <v>724</v>
      </c>
      <c r="C732" s="118">
        <v>103</v>
      </c>
      <c r="D732" s="6" t="s">
        <v>13</v>
      </c>
      <c r="E732" s="33" t="s">
        <v>806</v>
      </c>
      <c r="F732" s="12">
        <v>18204761</v>
      </c>
      <c r="G732" s="135"/>
      <c r="H732" s="135"/>
      <c r="I732" s="171">
        <v>42390</v>
      </c>
      <c r="J732" s="4">
        <v>42411</v>
      </c>
      <c r="K732" s="118">
        <v>14</v>
      </c>
      <c r="L732" s="118">
        <v>5</v>
      </c>
      <c r="M732" s="3"/>
      <c r="N732" s="3"/>
      <c r="O732" s="82" t="s">
        <v>88</v>
      </c>
      <c r="P732" s="3">
        <v>1</v>
      </c>
      <c r="Q732" s="3">
        <v>5</v>
      </c>
      <c r="R732" s="3" t="s">
        <v>50</v>
      </c>
      <c r="S732" s="209"/>
      <c r="T732" s="210"/>
    </row>
    <row r="733" spans="2:20" s="105" customFormat="1" ht="42.75">
      <c r="B733" s="109">
        <v>725</v>
      </c>
      <c r="C733" s="118">
        <v>103</v>
      </c>
      <c r="D733" s="6" t="s">
        <v>13</v>
      </c>
      <c r="E733" s="33" t="s">
        <v>783</v>
      </c>
      <c r="F733" s="12">
        <v>18204762</v>
      </c>
      <c r="G733" s="135"/>
      <c r="H733" s="135"/>
      <c r="I733" s="171">
        <v>42390</v>
      </c>
      <c r="J733" s="4">
        <v>42405</v>
      </c>
      <c r="K733" s="118">
        <v>14</v>
      </c>
      <c r="L733" s="118">
        <v>5</v>
      </c>
      <c r="M733" s="3"/>
      <c r="N733" s="3"/>
      <c r="O733" s="82" t="s">
        <v>88</v>
      </c>
      <c r="P733" s="3">
        <v>1</v>
      </c>
      <c r="Q733" s="3">
        <v>5</v>
      </c>
      <c r="R733" s="3" t="s">
        <v>50</v>
      </c>
      <c r="S733" s="209"/>
      <c r="T733" s="210"/>
    </row>
    <row r="734" spans="2:20" s="105" customFormat="1" ht="42.75">
      <c r="B734" s="109">
        <v>726</v>
      </c>
      <c r="C734" s="118">
        <v>103</v>
      </c>
      <c r="D734" s="6" t="s">
        <v>13</v>
      </c>
      <c r="E734" s="33" t="s">
        <v>783</v>
      </c>
      <c r="F734" s="12">
        <v>18204763</v>
      </c>
      <c r="G734" s="135"/>
      <c r="H734" s="135"/>
      <c r="I734" s="171">
        <v>42390</v>
      </c>
      <c r="J734" s="4">
        <v>42419</v>
      </c>
      <c r="K734" s="118">
        <v>14</v>
      </c>
      <c r="L734" s="118">
        <v>5</v>
      </c>
      <c r="M734" s="3"/>
      <c r="N734" s="3"/>
      <c r="O734" s="82" t="s">
        <v>88</v>
      </c>
      <c r="P734" s="3">
        <v>1</v>
      </c>
      <c r="Q734" s="3">
        <v>6</v>
      </c>
      <c r="R734" s="3" t="s">
        <v>50</v>
      </c>
      <c r="S734" s="209"/>
      <c r="T734" s="210"/>
    </row>
    <row r="735" spans="2:20" s="105" customFormat="1" ht="42.75">
      <c r="B735" s="109">
        <v>727</v>
      </c>
      <c r="C735" s="118">
        <v>103</v>
      </c>
      <c r="D735" s="6" t="s">
        <v>13</v>
      </c>
      <c r="E735" s="33" t="s">
        <v>783</v>
      </c>
      <c r="F735" s="12">
        <v>18204764</v>
      </c>
      <c r="G735" s="135"/>
      <c r="H735" s="135"/>
      <c r="I735" s="171">
        <v>42390</v>
      </c>
      <c r="J735" s="4">
        <v>42405</v>
      </c>
      <c r="K735" s="118">
        <v>14</v>
      </c>
      <c r="L735" s="118">
        <v>5</v>
      </c>
      <c r="M735" s="3"/>
      <c r="N735" s="3"/>
      <c r="O735" s="82" t="s">
        <v>88</v>
      </c>
      <c r="P735" s="3">
        <v>1</v>
      </c>
      <c r="Q735" s="3">
        <v>6</v>
      </c>
      <c r="R735" s="3" t="s">
        <v>50</v>
      </c>
      <c r="S735" s="209"/>
      <c r="T735" s="210"/>
    </row>
    <row r="736" spans="2:20" s="105" customFormat="1" ht="42.75">
      <c r="B736" s="109">
        <v>728</v>
      </c>
      <c r="C736" s="118">
        <v>103</v>
      </c>
      <c r="D736" s="6" t="s">
        <v>13</v>
      </c>
      <c r="E736" s="33" t="s">
        <v>783</v>
      </c>
      <c r="F736" s="12">
        <v>18204765</v>
      </c>
      <c r="G736" s="135"/>
      <c r="H736" s="135"/>
      <c r="I736" s="171">
        <v>42390</v>
      </c>
      <c r="J736" s="4">
        <v>42417</v>
      </c>
      <c r="K736" s="118">
        <v>14</v>
      </c>
      <c r="L736" s="118">
        <v>5</v>
      </c>
      <c r="M736" s="3"/>
      <c r="N736" s="3"/>
      <c r="O736" s="82" t="s">
        <v>88</v>
      </c>
      <c r="P736" s="3">
        <v>1</v>
      </c>
      <c r="Q736" s="3">
        <v>7</v>
      </c>
      <c r="R736" s="3" t="s">
        <v>50</v>
      </c>
      <c r="S736" s="209"/>
      <c r="T736" s="210"/>
    </row>
    <row r="737" spans="2:20" s="105" customFormat="1" ht="42.75">
      <c r="B737" s="109">
        <v>729</v>
      </c>
      <c r="C737" s="118">
        <v>103</v>
      </c>
      <c r="D737" s="6" t="s">
        <v>13</v>
      </c>
      <c r="E737" s="33" t="s">
        <v>805</v>
      </c>
      <c r="F737" s="12">
        <v>18204766</v>
      </c>
      <c r="G737" s="135"/>
      <c r="H737" s="135"/>
      <c r="I737" s="171">
        <v>42390</v>
      </c>
      <c r="J737" s="4">
        <v>42390</v>
      </c>
      <c r="K737" s="118">
        <v>14</v>
      </c>
      <c r="L737" s="118">
        <v>5</v>
      </c>
      <c r="M737" s="3"/>
      <c r="N737" s="3"/>
      <c r="O737" s="82" t="s">
        <v>88</v>
      </c>
      <c r="P737" s="3">
        <v>1</v>
      </c>
      <c r="Q737" s="3">
        <v>3</v>
      </c>
      <c r="R737" s="3" t="s">
        <v>50</v>
      </c>
      <c r="S737" s="209"/>
      <c r="T737" s="210"/>
    </row>
    <row r="738" spans="2:20" s="105" customFormat="1" ht="42.75">
      <c r="B738" s="109">
        <v>730</v>
      </c>
      <c r="C738" s="118">
        <v>103</v>
      </c>
      <c r="D738" s="6" t="s">
        <v>13</v>
      </c>
      <c r="E738" s="33" t="s">
        <v>687</v>
      </c>
      <c r="F738" s="12">
        <v>18204769</v>
      </c>
      <c r="G738" s="135"/>
      <c r="H738" s="135"/>
      <c r="I738" s="171">
        <v>42390</v>
      </c>
      <c r="J738" s="4">
        <v>42391</v>
      </c>
      <c r="K738" s="118">
        <v>14</v>
      </c>
      <c r="L738" s="118">
        <v>5</v>
      </c>
      <c r="M738" s="3"/>
      <c r="N738" s="3"/>
      <c r="O738" s="82" t="s">
        <v>88</v>
      </c>
      <c r="P738" s="3">
        <v>1</v>
      </c>
      <c r="Q738" s="3">
        <v>6</v>
      </c>
      <c r="R738" s="3" t="s">
        <v>50</v>
      </c>
      <c r="S738" s="209"/>
      <c r="T738" s="210"/>
    </row>
    <row r="739" spans="2:20" s="105" customFormat="1" ht="42.75">
      <c r="B739" s="109">
        <v>731</v>
      </c>
      <c r="C739" s="118">
        <v>103</v>
      </c>
      <c r="D739" s="6" t="s">
        <v>13</v>
      </c>
      <c r="E739" s="33" t="s">
        <v>804</v>
      </c>
      <c r="F739" s="12">
        <v>18204770</v>
      </c>
      <c r="G739" s="135"/>
      <c r="H739" s="135"/>
      <c r="I739" s="171">
        <v>42391</v>
      </c>
      <c r="J739" s="4">
        <v>42391</v>
      </c>
      <c r="K739" s="118">
        <v>14</v>
      </c>
      <c r="L739" s="118">
        <v>5</v>
      </c>
      <c r="M739" s="3"/>
      <c r="N739" s="3"/>
      <c r="O739" s="82" t="s">
        <v>88</v>
      </c>
      <c r="P739" s="3">
        <v>1</v>
      </c>
      <c r="Q739" s="3">
        <v>3</v>
      </c>
      <c r="R739" s="3" t="s">
        <v>50</v>
      </c>
      <c r="S739" s="209"/>
      <c r="T739" s="210"/>
    </row>
    <row r="740" spans="2:20" s="105" customFormat="1" ht="42.75">
      <c r="B740" s="109">
        <v>732</v>
      </c>
      <c r="C740" s="118">
        <v>103</v>
      </c>
      <c r="D740" s="6" t="s">
        <v>13</v>
      </c>
      <c r="E740" s="33" t="s">
        <v>803</v>
      </c>
      <c r="F740" s="12">
        <v>18204772</v>
      </c>
      <c r="G740" s="135"/>
      <c r="H740" s="135"/>
      <c r="I740" s="171">
        <v>42394</v>
      </c>
      <c r="J740" s="4">
        <v>42394</v>
      </c>
      <c r="K740" s="118">
        <v>14</v>
      </c>
      <c r="L740" s="118">
        <v>5</v>
      </c>
      <c r="M740" s="3"/>
      <c r="N740" s="3"/>
      <c r="O740" s="82" t="s">
        <v>88</v>
      </c>
      <c r="P740" s="3">
        <v>1</v>
      </c>
      <c r="Q740" s="3">
        <v>3</v>
      </c>
      <c r="R740" s="3" t="s">
        <v>50</v>
      </c>
      <c r="S740" s="209"/>
      <c r="T740" s="210"/>
    </row>
    <row r="741" spans="2:20" s="105" customFormat="1" ht="42.75">
      <c r="B741" s="109">
        <v>733</v>
      </c>
      <c r="C741" s="118">
        <v>103</v>
      </c>
      <c r="D741" s="6" t="s">
        <v>13</v>
      </c>
      <c r="E741" s="33" t="s">
        <v>802</v>
      </c>
      <c r="F741" s="12">
        <v>18204774</v>
      </c>
      <c r="G741" s="135"/>
      <c r="H741" s="135"/>
      <c r="I741" s="171">
        <v>42396</v>
      </c>
      <c r="J741" s="4">
        <v>42403</v>
      </c>
      <c r="K741" s="118">
        <v>14</v>
      </c>
      <c r="L741" s="118">
        <v>5</v>
      </c>
      <c r="M741" s="3"/>
      <c r="N741" s="3"/>
      <c r="O741" s="82" t="s">
        <v>88</v>
      </c>
      <c r="P741" s="3">
        <v>1</v>
      </c>
      <c r="Q741" s="3">
        <v>4</v>
      </c>
      <c r="R741" s="3" t="s">
        <v>50</v>
      </c>
      <c r="S741" s="209"/>
      <c r="T741" s="210"/>
    </row>
    <row r="742" spans="2:20" s="105" customFormat="1" ht="42.75">
      <c r="B742" s="109">
        <v>734</v>
      </c>
      <c r="C742" s="118">
        <v>103</v>
      </c>
      <c r="D742" s="6" t="s">
        <v>13</v>
      </c>
      <c r="E742" s="33" t="s">
        <v>801</v>
      </c>
      <c r="F742" s="12">
        <v>18204775</v>
      </c>
      <c r="G742" s="135"/>
      <c r="H742" s="135"/>
      <c r="I742" s="171">
        <v>42396</v>
      </c>
      <c r="J742" s="4">
        <v>42419</v>
      </c>
      <c r="K742" s="118">
        <v>14</v>
      </c>
      <c r="L742" s="118">
        <v>5</v>
      </c>
      <c r="M742" s="3"/>
      <c r="N742" s="3"/>
      <c r="O742" s="82" t="s">
        <v>88</v>
      </c>
      <c r="P742" s="3">
        <v>1</v>
      </c>
      <c r="Q742" s="3">
        <v>7</v>
      </c>
      <c r="R742" s="3" t="s">
        <v>50</v>
      </c>
      <c r="S742" s="209"/>
      <c r="T742" s="210"/>
    </row>
    <row r="743" spans="2:20" s="105" customFormat="1" ht="42.75">
      <c r="B743" s="109">
        <v>735</v>
      </c>
      <c r="C743" s="118">
        <v>103</v>
      </c>
      <c r="D743" s="6" t="s">
        <v>13</v>
      </c>
      <c r="E743" s="33" t="s">
        <v>800</v>
      </c>
      <c r="F743" s="12">
        <v>18204776</v>
      </c>
      <c r="G743" s="135"/>
      <c r="H743" s="135"/>
      <c r="I743" s="171">
        <v>42396</v>
      </c>
      <c r="J743" s="4">
        <v>42396</v>
      </c>
      <c r="K743" s="118">
        <v>14</v>
      </c>
      <c r="L743" s="118">
        <v>5</v>
      </c>
      <c r="M743" s="3"/>
      <c r="N743" s="3"/>
      <c r="O743" s="82" t="s">
        <v>88</v>
      </c>
      <c r="P743" s="3">
        <v>1</v>
      </c>
      <c r="Q743" s="3">
        <v>4</v>
      </c>
      <c r="R743" s="3" t="s">
        <v>50</v>
      </c>
      <c r="S743" s="209"/>
      <c r="T743" s="210"/>
    </row>
    <row r="744" spans="2:20" s="105" customFormat="1" ht="42.75">
      <c r="B744" s="109">
        <v>736</v>
      </c>
      <c r="C744" s="118">
        <v>103</v>
      </c>
      <c r="D744" s="6" t="s">
        <v>13</v>
      </c>
      <c r="E744" s="33" t="s">
        <v>210</v>
      </c>
      <c r="F744" s="12">
        <v>18204777</v>
      </c>
      <c r="G744" s="135"/>
      <c r="H744" s="135"/>
      <c r="I744" s="171">
        <v>42397</v>
      </c>
      <c r="J744" s="4">
        <v>42397</v>
      </c>
      <c r="K744" s="118">
        <v>14</v>
      </c>
      <c r="L744" s="118">
        <v>5</v>
      </c>
      <c r="M744" s="3"/>
      <c r="N744" s="3"/>
      <c r="O744" s="82" t="s">
        <v>88</v>
      </c>
      <c r="P744" s="3">
        <v>1</v>
      </c>
      <c r="Q744" s="3">
        <v>5</v>
      </c>
      <c r="R744" s="3" t="s">
        <v>50</v>
      </c>
      <c r="S744" s="209"/>
      <c r="T744" s="210"/>
    </row>
    <row r="745" spans="2:20" s="105" customFormat="1" ht="42.75">
      <c r="B745" s="109">
        <v>737</v>
      </c>
      <c r="C745" s="118">
        <v>103</v>
      </c>
      <c r="D745" s="6" t="s">
        <v>13</v>
      </c>
      <c r="E745" s="33" t="s">
        <v>210</v>
      </c>
      <c r="F745" s="12">
        <v>18204778</v>
      </c>
      <c r="G745" s="135"/>
      <c r="H745" s="135"/>
      <c r="I745" s="171">
        <v>42397</v>
      </c>
      <c r="J745" s="4">
        <v>42425</v>
      </c>
      <c r="K745" s="118">
        <v>14</v>
      </c>
      <c r="L745" s="118">
        <v>5</v>
      </c>
      <c r="M745" s="3"/>
      <c r="N745" s="3"/>
      <c r="O745" s="82" t="s">
        <v>88</v>
      </c>
      <c r="P745" s="3">
        <v>1</v>
      </c>
      <c r="Q745" s="3">
        <v>4</v>
      </c>
      <c r="R745" s="3" t="s">
        <v>50</v>
      </c>
      <c r="S745" s="209"/>
      <c r="T745" s="210"/>
    </row>
    <row r="746" spans="2:20" s="105" customFormat="1" ht="42.75">
      <c r="B746" s="109">
        <v>738</v>
      </c>
      <c r="C746" s="118">
        <v>103</v>
      </c>
      <c r="D746" s="6" t="s">
        <v>13</v>
      </c>
      <c r="E746" s="33" t="s">
        <v>210</v>
      </c>
      <c r="F746" s="12">
        <v>18204779</v>
      </c>
      <c r="G746" s="135"/>
      <c r="H746" s="135"/>
      <c r="I746" s="171">
        <v>42397</v>
      </c>
      <c r="J746" s="4">
        <v>42425</v>
      </c>
      <c r="K746" s="118">
        <v>14</v>
      </c>
      <c r="L746" s="118">
        <v>5</v>
      </c>
      <c r="M746" s="3"/>
      <c r="N746" s="3"/>
      <c r="O746" s="82" t="s">
        <v>88</v>
      </c>
      <c r="P746" s="3">
        <v>1</v>
      </c>
      <c r="Q746" s="3">
        <v>4</v>
      </c>
      <c r="R746" s="3" t="s">
        <v>50</v>
      </c>
      <c r="S746" s="209"/>
      <c r="T746" s="210"/>
    </row>
    <row r="747" spans="2:20" s="105" customFormat="1" ht="42.75">
      <c r="B747" s="109">
        <v>739</v>
      </c>
      <c r="C747" s="118">
        <v>103</v>
      </c>
      <c r="D747" s="6" t="s">
        <v>13</v>
      </c>
      <c r="E747" s="33" t="s">
        <v>799</v>
      </c>
      <c r="F747" s="13">
        <v>18204780</v>
      </c>
      <c r="G747" s="135"/>
      <c r="H747" s="135"/>
      <c r="I747" s="171">
        <v>42397</v>
      </c>
      <c r="J747" s="4">
        <v>42397</v>
      </c>
      <c r="K747" s="118">
        <v>14</v>
      </c>
      <c r="L747" s="118">
        <v>5</v>
      </c>
      <c r="M747" s="3"/>
      <c r="N747" s="3"/>
      <c r="O747" s="82" t="s">
        <v>88</v>
      </c>
      <c r="P747" s="3">
        <v>1</v>
      </c>
      <c r="Q747" s="3">
        <v>3</v>
      </c>
      <c r="R747" s="3" t="s">
        <v>50</v>
      </c>
      <c r="S747" s="209"/>
      <c r="T747" s="210"/>
    </row>
    <row r="748" spans="2:20" s="105" customFormat="1" ht="42.75">
      <c r="B748" s="109">
        <v>740</v>
      </c>
      <c r="C748" s="118">
        <v>103</v>
      </c>
      <c r="D748" s="6" t="s">
        <v>13</v>
      </c>
      <c r="E748" s="33" t="s">
        <v>687</v>
      </c>
      <c r="F748" s="13">
        <v>18204790</v>
      </c>
      <c r="G748" s="135"/>
      <c r="H748" s="135"/>
      <c r="I748" s="171">
        <v>42402</v>
      </c>
      <c r="J748" s="4">
        <v>42403</v>
      </c>
      <c r="K748" s="118">
        <v>14</v>
      </c>
      <c r="L748" s="118">
        <v>5</v>
      </c>
      <c r="M748" s="3"/>
      <c r="N748" s="3"/>
      <c r="O748" s="82" t="s">
        <v>88</v>
      </c>
      <c r="P748" s="3">
        <v>1</v>
      </c>
      <c r="Q748" s="3">
        <v>7</v>
      </c>
      <c r="R748" s="3" t="s">
        <v>50</v>
      </c>
      <c r="S748" s="209"/>
      <c r="T748" s="210"/>
    </row>
    <row r="749" spans="2:20" s="105" customFormat="1" ht="42.75">
      <c r="B749" s="109">
        <v>741</v>
      </c>
      <c r="C749" s="118">
        <v>103</v>
      </c>
      <c r="D749" s="6" t="s">
        <v>13</v>
      </c>
      <c r="E749" s="33" t="s">
        <v>387</v>
      </c>
      <c r="F749" s="13">
        <v>18204792</v>
      </c>
      <c r="G749" s="135"/>
      <c r="H749" s="135"/>
      <c r="I749" s="171">
        <v>42403</v>
      </c>
      <c r="J749" s="4">
        <v>42409</v>
      </c>
      <c r="K749" s="118">
        <v>14</v>
      </c>
      <c r="L749" s="118">
        <v>5</v>
      </c>
      <c r="M749" s="3"/>
      <c r="N749" s="3"/>
      <c r="O749" s="82" t="s">
        <v>88</v>
      </c>
      <c r="P749" s="3">
        <v>1</v>
      </c>
      <c r="Q749" s="3">
        <v>19</v>
      </c>
      <c r="R749" s="3" t="s">
        <v>50</v>
      </c>
      <c r="S749" s="209"/>
      <c r="T749" s="210"/>
    </row>
    <row r="750" spans="2:20" s="105" customFormat="1" ht="42.75">
      <c r="B750" s="109">
        <v>742</v>
      </c>
      <c r="C750" s="118">
        <v>103</v>
      </c>
      <c r="D750" s="6" t="s">
        <v>13</v>
      </c>
      <c r="E750" s="33" t="s">
        <v>798</v>
      </c>
      <c r="F750" s="13">
        <v>10204793</v>
      </c>
      <c r="G750" s="135"/>
      <c r="H750" s="135"/>
      <c r="I750" s="171">
        <v>42403</v>
      </c>
      <c r="J750" s="4">
        <v>42403</v>
      </c>
      <c r="K750" s="118">
        <v>14</v>
      </c>
      <c r="L750" s="118">
        <v>5</v>
      </c>
      <c r="M750" s="3"/>
      <c r="N750" s="3"/>
      <c r="O750" s="82" t="s">
        <v>88</v>
      </c>
      <c r="P750" s="3">
        <v>1</v>
      </c>
      <c r="Q750" s="3">
        <v>4</v>
      </c>
      <c r="R750" s="3" t="s">
        <v>50</v>
      </c>
      <c r="S750" s="209"/>
      <c r="T750" s="210"/>
    </row>
    <row r="751" spans="2:20" s="105" customFormat="1" ht="42.75">
      <c r="B751" s="109">
        <v>743</v>
      </c>
      <c r="C751" s="118">
        <v>103</v>
      </c>
      <c r="D751" s="6" t="s">
        <v>13</v>
      </c>
      <c r="E751" s="33" t="s">
        <v>797</v>
      </c>
      <c r="F751" s="13">
        <v>18204796</v>
      </c>
      <c r="G751" s="135"/>
      <c r="H751" s="135"/>
      <c r="I751" s="171">
        <v>42403</v>
      </c>
      <c r="J751" s="4">
        <v>42412</v>
      </c>
      <c r="K751" s="118">
        <v>14</v>
      </c>
      <c r="L751" s="118">
        <v>5</v>
      </c>
      <c r="M751" s="3"/>
      <c r="N751" s="3"/>
      <c r="O751" s="82" t="s">
        <v>88</v>
      </c>
      <c r="P751" s="3">
        <v>1</v>
      </c>
      <c r="Q751" s="3">
        <v>4</v>
      </c>
      <c r="R751" s="3" t="s">
        <v>50</v>
      </c>
      <c r="S751" s="209"/>
      <c r="T751" s="210"/>
    </row>
    <row r="752" spans="2:20" s="105" customFormat="1" ht="42.75">
      <c r="B752" s="109">
        <v>744</v>
      </c>
      <c r="C752" s="118">
        <v>103</v>
      </c>
      <c r="D752" s="6" t="s">
        <v>13</v>
      </c>
      <c r="E752" s="33" t="s">
        <v>796</v>
      </c>
      <c r="F752" s="13">
        <v>18204800</v>
      </c>
      <c r="G752" s="135"/>
      <c r="H752" s="135"/>
      <c r="I752" s="171">
        <v>42404</v>
      </c>
      <c r="J752" s="4">
        <v>42418</v>
      </c>
      <c r="K752" s="118">
        <v>14</v>
      </c>
      <c r="L752" s="118">
        <v>5</v>
      </c>
      <c r="M752" s="3"/>
      <c r="N752" s="3"/>
      <c r="O752" s="82" t="s">
        <v>88</v>
      </c>
      <c r="P752" s="3">
        <v>1</v>
      </c>
      <c r="Q752" s="3">
        <v>5</v>
      </c>
      <c r="R752" s="3" t="s">
        <v>50</v>
      </c>
      <c r="S752" s="209"/>
      <c r="T752" s="210"/>
    </row>
    <row r="753" spans="2:20" s="105" customFormat="1" ht="42.75">
      <c r="B753" s="109">
        <v>745</v>
      </c>
      <c r="C753" s="118">
        <v>103</v>
      </c>
      <c r="D753" s="6" t="s">
        <v>13</v>
      </c>
      <c r="E753" s="33" t="s">
        <v>210</v>
      </c>
      <c r="F753" s="13">
        <v>18204801</v>
      </c>
      <c r="G753" s="135"/>
      <c r="H753" s="135"/>
      <c r="I753" s="171">
        <v>42404</v>
      </c>
      <c r="J753" s="4">
        <v>42404</v>
      </c>
      <c r="K753" s="118">
        <v>14</v>
      </c>
      <c r="L753" s="118">
        <v>5</v>
      </c>
      <c r="M753" s="3"/>
      <c r="N753" s="3"/>
      <c r="O753" s="82" t="s">
        <v>88</v>
      </c>
      <c r="P753" s="3">
        <v>1</v>
      </c>
      <c r="Q753" s="3">
        <v>4</v>
      </c>
      <c r="R753" s="3" t="s">
        <v>50</v>
      </c>
      <c r="S753" s="209"/>
      <c r="T753" s="210"/>
    </row>
    <row r="754" spans="2:20" s="105" customFormat="1" ht="42.75">
      <c r="B754" s="109">
        <v>746</v>
      </c>
      <c r="C754" s="118">
        <v>103</v>
      </c>
      <c r="D754" s="6" t="s">
        <v>13</v>
      </c>
      <c r="E754" s="33" t="s">
        <v>210</v>
      </c>
      <c r="F754" s="12">
        <v>18204802</v>
      </c>
      <c r="G754" s="135"/>
      <c r="H754" s="135"/>
      <c r="I754" s="171">
        <v>42404</v>
      </c>
      <c r="J754" s="4">
        <v>42404</v>
      </c>
      <c r="K754" s="118">
        <v>14</v>
      </c>
      <c r="L754" s="118">
        <v>5</v>
      </c>
      <c r="M754" s="3"/>
      <c r="N754" s="3"/>
      <c r="O754" s="82" t="s">
        <v>88</v>
      </c>
      <c r="P754" s="3">
        <v>1</v>
      </c>
      <c r="Q754" s="3">
        <v>8</v>
      </c>
      <c r="R754" s="3" t="s">
        <v>50</v>
      </c>
      <c r="S754" s="209"/>
      <c r="T754" s="210"/>
    </row>
    <row r="755" spans="2:20" s="105" customFormat="1" ht="42.75">
      <c r="B755" s="109">
        <v>747</v>
      </c>
      <c r="C755" s="118">
        <v>103</v>
      </c>
      <c r="D755" s="6" t="s">
        <v>13</v>
      </c>
      <c r="E755" s="33" t="s">
        <v>210</v>
      </c>
      <c r="F755" s="12">
        <v>18204803</v>
      </c>
      <c r="G755" s="135"/>
      <c r="H755" s="135"/>
      <c r="I755" s="171">
        <v>42404</v>
      </c>
      <c r="J755" s="4">
        <v>42404</v>
      </c>
      <c r="K755" s="118">
        <v>14</v>
      </c>
      <c r="L755" s="118">
        <v>5</v>
      </c>
      <c r="M755" s="3"/>
      <c r="N755" s="3"/>
      <c r="O755" s="82" t="s">
        <v>88</v>
      </c>
      <c r="P755" s="3">
        <v>1</v>
      </c>
      <c r="Q755" s="3">
        <v>8</v>
      </c>
      <c r="R755" s="3" t="s">
        <v>50</v>
      </c>
      <c r="S755" s="209"/>
      <c r="T755" s="210"/>
    </row>
    <row r="756" spans="2:20" s="105" customFormat="1" ht="42.75">
      <c r="B756" s="109">
        <v>748</v>
      </c>
      <c r="C756" s="118">
        <v>103</v>
      </c>
      <c r="D756" s="6" t="s">
        <v>13</v>
      </c>
      <c r="E756" s="33" t="s">
        <v>794</v>
      </c>
      <c r="F756" s="12">
        <v>18204813</v>
      </c>
      <c r="G756" s="135"/>
      <c r="H756" s="135"/>
      <c r="I756" s="171">
        <v>42409</v>
      </c>
      <c r="J756" s="4">
        <v>42409</v>
      </c>
      <c r="K756" s="118">
        <v>14</v>
      </c>
      <c r="L756" s="118">
        <v>5</v>
      </c>
      <c r="M756" s="3"/>
      <c r="N756" s="3"/>
      <c r="O756" s="82" t="s">
        <v>88</v>
      </c>
      <c r="P756" s="3">
        <v>1</v>
      </c>
      <c r="Q756" s="3">
        <v>4</v>
      </c>
      <c r="R756" s="3" t="s">
        <v>50</v>
      </c>
      <c r="S756" s="209"/>
      <c r="T756" s="210"/>
    </row>
    <row r="757" spans="2:20" s="105" customFormat="1" ht="42.75">
      <c r="B757" s="109">
        <v>749</v>
      </c>
      <c r="C757" s="118">
        <v>103</v>
      </c>
      <c r="D757" s="6" t="s">
        <v>13</v>
      </c>
      <c r="E757" s="33" t="s">
        <v>795</v>
      </c>
      <c r="F757" s="12">
        <v>18111754</v>
      </c>
      <c r="G757" s="135"/>
      <c r="H757" s="135"/>
      <c r="I757" s="171">
        <v>42409</v>
      </c>
      <c r="J757" s="4">
        <v>42412</v>
      </c>
      <c r="K757" s="118">
        <v>14</v>
      </c>
      <c r="L757" s="118">
        <v>5</v>
      </c>
      <c r="M757" s="3"/>
      <c r="N757" s="3"/>
      <c r="O757" s="82" t="s">
        <v>88</v>
      </c>
      <c r="P757" s="3">
        <v>1</v>
      </c>
      <c r="Q757" s="3">
        <v>7</v>
      </c>
      <c r="R757" s="3" t="s">
        <v>50</v>
      </c>
      <c r="S757" s="209"/>
      <c r="T757" s="210"/>
    </row>
    <row r="758" spans="2:20" s="105" customFormat="1" ht="42.75">
      <c r="B758" s="109">
        <v>750</v>
      </c>
      <c r="C758" s="118">
        <v>103</v>
      </c>
      <c r="D758" s="6" t="s">
        <v>13</v>
      </c>
      <c r="E758" s="33" t="s">
        <v>210</v>
      </c>
      <c r="F758" s="12">
        <v>18204816</v>
      </c>
      <c r="G758" s="135"/>
      <c r="H758" s="135"/>
      <c r="I758" s="171">
        <v>42411</v>
      </c>
      <c r="J758" s="4">
        <v>42411</v>
      </c>
      <c r="K758" s="118">
        <v>14</v>
      </c>
      <c r="L758" s="118">
        <v>5</v>
      </c>
      <c r="M758" s="3"/>
      <c r="N758" s="3"/>
      <c r="O758" s="82" t="s">
        <v>88</v>
      </c>
      <c r="P758" s="3">
        <v>1</v>
      </c>
      <c r="Q758" s="3">
        <v>4</v>
      </c>
      <c r="R758" s="3" t="s">
        <v>50</v>
      </c>
      <c r="S758" s="209"/>
      <c r="T758" s="210"/>
    </row>
    <row r="759" spans="2:20" s="105" customFormat="1" ht="42.75">
      <c r="B759" s="109">
        <v>751</v>
      </c>
      <c r="C759" s="118">
        <v>103</v>
      </c>
      <c r="D759" s="6" t="s">
        <v>13</v>
      </c>
      <c r="E759" s="33" t="s">
        <v>794</v>
      </c>
      <c r="F759" s="12">
        <v>18204819</v>
      </c>
      <c r="G759" s="135"/>
      <c r="H759" s="135"/>
      <c r="I759" s="171">
        <v>42412</v>
      </c>
      <c r="J759" s="4">
        <v>42412</v>
      </c>
      <c r="K759" s="118">
        <v>14</v>
      </c>
      <c r="L759" s="118">
        <v>5</v>
      </c>
      <c r="M759" s="3"/>
      <c r="N759" s="3"/>
      <c r="O759" s="82" t="s">
        <v>88</v>
      </c>
      <c r="P759" s="3">
        <v>1</v>
      </c>
      <c r="Q759" s="3">
        <v>4</v>
      </c>
      <c r="R759" s="3" t="s">
        <v>50</v>
      </c>
      <c r="S759" s="209"/>
      <c r="T759" s="210"/>
    </row>
    <row r="760" spans="2:20" s="105" customFormat="1" ht="42.75">
      <c r="B760" s="109">
        <v>752</v>
      </c>
      <c r="C760" s="118">
        <v>103</v>
      </c>
      <c r="D760" s="6" t="s">
        <v>13</v>
      </c>
      <c r="E760" s="33" t="s">
        <v>793</v>
      </c>
      <c r="F760" s="12">
        <v>18204822</v>
      </c>
      <c r="G760" s="135"/>
      <c r="H760" s="135"/>
      <c r="I760" s="171">
        <v>42415</v>
      </c>
      <c r="J760" s="4">
        <v>42440</v>
      </c>
      <c r="K760" s="118">
        <v>14</v>
      </c>
      <c r="L760" s="118">
        <v>5</v>
      </c>
      <c r="M760" s="3"/>
      <c r="N760" s="3"/>
      <c r="O760" s="82" t="s">
        <v>88</v>
      </c>
      <c r="P760" s="3">
        <v>1</v>
      </c>
      <c r="Q760" s="3">
        <v>7</v>
      </c>
      <c r="R760" s="3" t="s">
        <v>50</v>
      </c>
      <c r="S760" s="209"/>
      <c r="T760" s="210"/>
    </row>
    <row r="761" spans="2:20" s="105" customFormat="1" ht="42.75">
      <c r="B761" s="109">
        <v>753</v>
      </c>
      <c r="C761" s="118">
        <v>103</v>
      </c>
      <c r="D761" s="6" t="s">
        <v>13</v>
      </c>
      <c r="E761" s="33" t="s">
        <v>792</v>
      </c>
      <c r="F761" s="12">
        <v>18204825</v>
      </c>
      <c r="G761" s="135"/>
      <c r="H761" s="135"/>
      <c r="I761" s="171">
        <v>42415</v>
      </c>
      <c r="J761" s="4">
        <v>42423</v>
      </c>
      <c r="K761" s="118">
        <v>14</v>
      </c>
      <c r="L761" s="118">
        <v>5</v>
      </c>
      <c r="M761" s="3"/>
      <c r="N761" s="3"/>
      <c r="O761" s="82" t="s">
        <v>88</v>
      </c>
      <c r="P761" s="3">
        <v>1</v>
      </c>
      <c r="Q761" s="3">
        <v>9</v>
      </c>
      <c r="R761" s="3" t="s">
        <v>50</v>
      </c>
      <c r="S761" s="209"/>
      <c r="T761" s="210"/>
    </row>
    <row r="762" spans="2:20" s="105" customFormat="1" ht="42.75">
      <c r="B762" s="109">
        <v>754</v>
      </c>
      <c r="C762" s="118">
        <v>103</v>
      </c>
      <c r="D762" s="6" t="s">
        <v>13</v>
      </c>
      <c r="E762" s="33" t="s">
        <v>791</v>
      </c>
      <c r="F762" s="12">
        <v>17811881</v>
      </c>
      <c r="G762" s="135"/>
      <c r="H762" s="135"/>
      <c r="I762" s="171">
        <v>42415</v>
      </c>
      <c r="J762" s="4">
        <v>42422</v>
      </c>
      <c r="K762" s="118">
        <v>14</v>
      </c>
      <c r="L762" s="118">
        <v>6</v>
      </c>
      <c r="M762" s="3"/>
      <c r="N762" s="3"/>
      <c r="O762" s="82" t="s">
        <v>88</v>
      </c>
      <c r="P762" s="3">
        <v>1</v>
      </c>
      <c r="Q762" s="3">
        <v>4</v>
      </c>
      <c r="R762" s="3" t="s">
        <v>50</v>
      </c>
      <c r="S762" s="209"/>
      <c r="T762" s="210"/>
    </row>
    <row r="763" spans="2:20" s="105" customFormat="1" ht="42.75">
      <c r="B763" s="109">
        <v>755</v>
      </c>
      <c r="C763" s="118">
        <v>103</v>
      </c>
      <c r="D763" s="6" t="s">
        <v>13</v>
      </c>
      <c r="E763" s="33" t="s">
        <v>210</v>
      </c>
      <c r="F763" s="12">
        <v>18204829</v>
      </c>
      <c r="G763" s="135"/>
      <c r="H763" s="135"/>
      <c r="I763" s="171">
        <v>42417</v>
      </c>
      <c r="J763" s="4">
        <v>42417</v>
      </c>
      <c r="K763" s="118">
        <v>14</v>
      </c>
      <c r="L763" s="118">
        <v>6</v>
      </c>
      <c r="M763" s="3"/>
      <c r="N763" s="3"/>
      <c r="O763" s="82" t="s">
        <v>88</v>
      </c>
      <c r="P763" s="3">
        <v>1</v>
      </c>
      <c r="Q763" s="3">
        <v>5</v>
      </c>
      <c r="R763" s="3" t="s">
        <v>50</v>
      </c>
      <c r="S763" s="209"/>
      <c r="T763" s="210"/>
    </row>
    <row r="764" spans="2:20" s="105" customFormat="1" ht="42.75">
      <c r="B764" s="109">
        <v>756</v>
      </c>
      <c r="C764" s="118">
        <v>103</v>
      </c>
      <c r="D764" s="6" t="s">
        <v>13</v>
      </c>
      <c r="E764" s="33" t="s">
        <v>790</v>
      </c>
      <c r="F764" s="12">
        <v>18204831</v>
      </c>
      <c r="G764" s="135"/>
      <c r="H764" s="135"/>
      <c r="I764" s="171">
        <v>42417</v>
      </c>
      <c r="J764" s="4">
        <v>42418</v>
      </c>
      <c r="K764" s="118">
        <v>14</v>
      </c>
      <c r="L764" s="118">
        <v>6</v>
      </c>
      <c r="M764" s="3"/>
      <c r="N764" s="3"/>
      <c r="O764" s="82" t="s">
        <v>88</v>
      </c>
      <c r="P764" s="3">
        <v>1</v>
      </c>
      <c r="Q764" s="3">
        <v>4</v>
      </c>
      <c r="R764" s="3" t="s">
        <v>50</v>
      </c>
      <c r="S764" s="209"/>
      <c r="T764" s="210"/>
    </row>
    <row r="765" spans="2:20" s="105" customFormat="1" ht="42.75">
      <c r="B765" s="109">
        <v>757</v>
      </c>
      <c r="C765" s="118">
        <v>103</v>
      </c>
      <c r="D765" s="6" t="s">
        <v>13</v>
      </c>
      <c r="E765" s="33" t="s">
        <v>789</v>
      </c>
      <c r="F765" s="12">
        <v>18204832</v>
      </c>
      <c r="G765" s="135"/>
      <c r="H765" s="135"/>
      <c r="I765" s="171">
        <v>42417</v>
      </c>
      <c r="J765" s="4">
        <v>42417</v>
      </c>
      <c r="K765" s="118">
        <v>14</v>
      </c>
      <c r="L765" s="118">
        <v>6</v>
      </c>
      <c r="M765" s="3"/>
      <c r="N765" s="3"/>
      <c r="O765" s="82" t="s">
        <v>88</v>
      </c>
      <c r="P765" s="3">
        <v>1</v>
      </c>
      <c r="Q765" s="3">
        <v>5</v>
      </c>
      <c r="R765" s="3" t="s">
        <v>50</v>
      </c>
      <c r="S765" s="209"/>
      <c r="T765" s="210"/>
    </row>
    <row r="766" spans="2:20" s="105" customFormat="1" ht="42.75">
      <c r="B766" s="109">
        <v>758</v>
      </c>
      <c r="C766" s="118">
        <v>103</v>
      </c>
      <c r="D766" s="6" t="s">
        <v>13</v>
      </c>
      <c r="E766" s="33" t="s">
        <v>788</v>
      </c>
      <c r="F766" s="12">
        <v>18204833</v>
      </c>
      <c r="G766" s="135"/>
      <c r="H766" s="135"/>
      <c r="I766" s="171">
        <v>42418</v>
      </c>
      <c r="J766" s="4">
        <v>42424</v>
      </c>
      <c r="K766" s="118">
        <v>14</v>
      </c>
      <c r="L766" s="118">
        <v>6</v>
      </c>
      <c r="M766" s="3"/>
      <c r="N766" s="3"/>
      <c r="O766" s="82" t="s">
        <v>88</v>
      </c>
      <c r="P766" s="3">
        <v>1</v>
      </c>
      <c r="Q766" s="3">
        <v>3</v>
      </c>
      <c r="R766" s="3" t="s">
        <v>50</v>
      </c>
      <c r="S766" s="209"/>
      <c r="T766" s="210"/>
    </row>
    <row r="767" spans="2:20" s="105" customFormat="1" ht="42.75">
      <c r="B767" s="109">
        <v>759</v>
      </c>
      <c r="C767" s="118">
        <v>103</v>
      </c>
      <c r="D767" s="6" t="s">
        <v>13</v>
      </c>
      <c r="E767" s="33" t="s">
        <v>687</v>
      </c>
      <c r="F767" s="12">
        <v>18204840</v>
      </c>
      <c r="G767" s="135"/>
      <c r="H767" s="135"/>
      <c r="I767" s="171">
        <v>42423</v>
      </c>
      <c r="J767" s="4">
        <v>42426</v>
      </c>
      <c r="K767" s="118">
        <v>14</v>
      </c>
      <c r="L767" s="118">
        <v>6</v>
      </c>
      <c r="M767" s="3"/>
      <c r="N767" s="3"/>
      <c r="O767" s="82" t="s">
        <v>88</v>
      </c>
      <c r="P767" s="3">
        <v>1</v>
      </c>
      <c r="Q767" s="3">
        <v>5</v>
      </c>
      <c r="R767" s="3" t="s">
        <v>50</v>
      </c>
      <c r="S767" s="209"/>
      <c r="T767" s="210"/>
    </row>
    <row r="768" spans="2:20" s="105" customFormat="1" ht="42.75">
      <c r="B768" s="109">
        <v>760</v>
      </c>
      <c r="C768" s="118">
        <v>103</v>
      </c>
      <c r="D768" s="6" t="s">
        <v>13</v>
      </c>
      <c r="E768" s="33" t="s">
        <v>210</v>
      </c>
      <c r="F768" s="12">
        <v>18204847</v>
      </c>
      <c r="G768" s="135"/>
      <c r="H768" s="135"/>
      <c r="I768" s="171">
        <v>42429</v>
      </c>
      <c r="J768" s="4">
        <v>42429</v>
      </c>
      <c r="K768" s="118">
        <v>14</v>
      </c>
      <c r="L768" s="118">
        <v>6</v>
      </c>
      <c r="M768" s="3"/>
      <c r="N768" s="3"/>
      <c r="O768" s="82" t="s">
        <v>88</v>
      </c>
      <c r="P768" s="3">
        <v>1</v>
      </c>
      <c r="Q768" s="3">
        <v>5</v>
      </c>
      <c r="R768" s="3" t="s">
        <v>50</v>
      </c>
      <c r="S768" s="209"/>
      <c r="T768" s="210"/>
    </row>
    <row r="769" spans="2:20" s="105" customFormat="1" ht="42.75">
      <c r="B769" s="109">
        <v>761</v>
      </c>
      <c r="C769" s="118">
        <v>103</v>
      </c>
      <c r="D769" s="6" t="s">
        <v>13</v>
      </c>
      <c r="E769" s="33" t="s">
        <v>787</v>
      </c>
      <c r="F769" s="12">
        <v>18204848</v>
      </c>
      <c r="G769" s="135"/>
      <c r="H769" s="135"/>
      <c r="I769" s="171">
        <v>42429</v>
      </c>
      <c r="J769" s="4">
        <v>42464</v>
      </c>
      <c r="K769" s="118">
        <v>14</v>
      </c>
      <c r="L769" s="118">
        <v>6</v>
      </c>
      <c r="M769" s="3"/>
      <c r="N769" s="3"/>
      <c r="O769" s="82" t="s">
        <v>88</v>
      </c>
      <c r="P769" s="3">
        <v>1</v>
      </c>
      <c r="Q769" s="3">
        <v>13</v>
      </c>
      <c r="R769" s="3" t="s">
        <v>50</v>
      </c>
      <c r="S769" s="209"/>
      <c r="T769" s="210"/>
    </row>
    <row r="770" spans="2:20" s="105" customFormat="1" ht="42.75">
      <c r="B770" s="109">
        <v>762</v>
      </c>
      <c r="C770" s="118">
        <v>103</v>
      </c>
      <c r="D770" s="6" t="s">
        <v>13</v>
      </c>
      <c r="E770" s="33" t="s">
        <v>786</v>
      </c>
      <c r="F770" s="12">
        <v>18204851</v>
      </c>
      <c r="G770" s="135"/>
      <c r="H770" s="135"/>
      <c r="I770" s="171">
        <v>42430</v>
      </c>
      <c r="J770" s="4">
        <v>42431</v>
      </c>
      <c r="K770" s="118">
        <v>14</v>
      </c>
      <c r="L770" s="118">
        <v>6</v>
      </c>
      <c r="M770" s="3"/>
      <c r="N770" s="3"/>
      <c r="O770" s="82" t="s">
        <v>88</v>
      </c>
      <c r="P770" s="3">
        <v>1</v>
      </c>
      <c r="Q770" s="3">
        <v>4</v>
      </c>
      <c r="R770" s="3" t="s">
        <v>50</v>
      </c>
      <c r="S770" s="209"/>
      <c r="T770" s="210"/>
    </row>
    <row r="771" spans="2:20" s="105" customFormat="1" ht="42.75">
      <c r="B771" s="109">
        <v>763</v>
      </c>
      <c r="C771" s="118">
        <v>103</v>
      </c>
      <c r="D771" s="6" t="s">
        <v>13</v>
      </c>
      <c r="E771" s="33" t="s">
        <v>210</v>
      </c>
      <c r="F771" s="12">
        <v>18204852</v>
      </c>
      <c r="G771" s="135"/>
      <c r="H771" s="135"/>
      <c r="I771" s="171">
        <v>42430</v>
      </c>
      <c r="J771" s="4">
        <v>42431</v>
      </c>
      <c r="K771" s="118">
        <v>14</v>
      </c>
      <c r="L771" s="118">
        <v>6</v>
      </c>
      <c r="M771" s="3"/>
      <c r="N771" s="3"/>
      <c r="O771" s="82" t="s">
        <v>88</v>
      </c>
      <c r="P771" s="3">
        <v>1</v>
      </c>
      <c r="Q771" s="3">
        <v>4</v>
      </c>
      <c r="R771" s="3" t="s">
        <v>50</v>
      </c>
      <c r="S771" s="209"/>
      <c r="T771" s="210"/>
    </row>
    <row r="772" spans="2:20" s="105" customFormat="1" ht="42.75">
      <c r="B772" s="109">
        <v>764</v>
      </c>
      <c r="C772" s="118">
        <v>103</v>
      </c>
      <c r="D772" s="6" t="s">
        <v>13</v>
      </c>
      <c r="E772" s="33" t="s">
        <v>785</v>
      </c>
      <c r="F772" s="12">
        <v>18204853</v>
      </c>
      <c r="G772" s="135"/>
      <c r="H772" s="135"/>
      <c r="I772" s="171">
        <v>42430</v>
      </c>
      <c r="J772" s="4">
        <v>42437</v>
      </c>
      <c r="K772" s="118">
        <v>14</v>
      </c>
      <c r="L772" s="118">
        <v>6</v>
      </c>
      <c r="M772" s="3"/>
      <c r="N772" s="3"/>
      <c r="O772" s="82" t="s">
        <v>88</v>
      </c>
      <c r="P772" s="3">
        <v>1</v>
      </c>
      <c r="Q772" s="3">
        <v>4</v>
      </c>
      <c r="R772" s="3" t="s">
        <v>50</v>
      </c>
      <c r="S772" s="209"/>
      <c r="T772" s="210"/>
    </row>
    <row r="773" spans="2:20" s="105" customFormat="1" ht="42.75">
      <c r="B773" s="109">
        <v>765</v>
      </c>
      <c r="C773" s="118">
        <v>103</v>
      </c>
      <c r="D773" s="6" t="s">
        <v>13</v>
      </c>
      <c r="E773" s="33" t="s">
        <v>784</v>
      </c>
      <c r="F773" s="12">
        <v>18204854</v>
      </c>
      <c r="G773" s="135"/>
      <c r="H773" s="135"/>
      <c r="I773" s="171">
        <v>42431</v>
      </c>
      <c r="J773" s="4">
        <v>42431</v>
      </c>
      <c r="K773" s="118">
        <v>14</v>
      </c>
      <c r="L773" s="118">
        <v>6</v>
      </c>
      <c r="M773" s="3"/>
      <c r="N773" s="3"/>
      <c r="O773" s="82" t="s">
        <v>88</v>
      </c>
      <c r="P773" s="3">
        <v>1</v>
      </c>
      <c r="Q773" s="3">
        <v>3</v>
      </c>
      <c r="R773" s="3" t="s">
        <v>50</v>
      </c>
      <c r="S773" s="209"/>
      <c r="T773" s="210"/>
    </row>
    <row r="774" spans="2:20" s="105" customFormat="1" ht="42.75">
      <c r="B774" s="109">
        <v>766</v>
      </c>
      <c r="C774" s="118">
        <v>103</v>
      </c>
      <c r="D774" s="6" t="s">
        <v>13</v>
      </c>
      <c r="E774" s="33" t="s">
        <v>783</v>
      </c>
      <c r="F774" s="12">
        <v>18204855</v>
      </c>
      <c r="G774" s="135"/>
      <c r="H774" s="135"/>
      <c r="I774" s="171">
        <v>42431</v>
      </c>
      <c r="J774" s="4">
        <v>42433</v>
      </c>
      <c r="K774" s="118">
        <v>14</v>
      </c>
      <c r="L774" s="118">
        <v>6</v>
      </c>
      <c r="M774" s="3"/>
      <c r="N774" s="3"/>
      <c r="O774" s="82" t="s">
        <v>88</v>
      </c>
      <c r="P774" s="3">
        <v>1</v>
      </c>
      <c r="Q774" s="3">
        <v>5</v>
      </c>
      <c r="R774" s="3" t="s">
        <v>50</v>
      </c>
      <c r="S774" s="209"/>
      <c r="T774" s="210"/>
    </row>
    <row r="775" spans="2:20" s="105" customFormat="1" ht="42.75">
      <c r="B775" s="109">
        <v>767</v>
      </c>
      <c r="C775" s="118">
        <v>103</v>
      </c>
      <c r="D775" s="6" t="s">
        <v>13</v>
      </c>
      <c r="E775" s="33" t="s">
        <v>783</v>
      </c>
      <c r="F775" s="12">
        <v>18204856</v>
      </c>
      <c r="G775" s="135"/>
      <c r="H775" s="135"/>
      <c r="I775" s="171">
        <v>42431</v>
      </c>
      <c r="J775" s="4">
        <v>42433</v>
      </c>
      <c r="K775" s="118">
        <v>14</v>
      </c>
      <c r="L775" s="118">
        <v>6</v>
      </c>
      <c r="M775" s="3"/>
      <c r="N775" s="3"/>
      <c r="O775" s="82" t="s">
        <v>88</v>
      </c>
      <c r="P775" s="3">
        <v>1</v>
      </c>
      <c r="Q775" s="3">
        <v>5</v>
      </c>
      <c r="R775" s="3" t="s">
        <v>50</v>
      </c>
      <c r="S775" s="209"/>
      <c r="T775" s="210"/>
    </row>
    <row r="776" spans="2:20" s="105" customFormat="1" ht="42.75">
      <c r="B776" s="109">
        <v>768</v>
      </c>
      <c r="C776" s="118">
        <v>103</v>
      </c>
      <c r="D776" s="6" t="s">
        <v>13</v>
      </c>
      <c r="E776" s="33" t="s">
        <v>782</v>
      </c>
      <c r="F776" s="12">
        <v>17811902</v>
      </c>
      <c r="G776" s="135"/>
      <c r="H776" s="135"/>
      <c r="I776" s="171">
        <v>42431</v>
      </c>
      <c r="J776" s="4">
        <v>42461</v>
      </c>
      <c r="K776" s="118">
        <v>14</v>
      </c>
      <c r="L776" s="118">
        <v>6</v>
      </c>
      <c r="M776" s="3"/>
      <c r="N776" s="3"/>
      <c r="O776" s="82" t="s">
        <v>88</v>
      </c>
      <c r="P776" s="3">
        <v>1</v>
      </c>
      <c r="Q776" s="3">
        <v>3</v>
      </c>
      <c r="R776" s="3" t="s">
        <v>50</v>
      </c>
      <c r="S776" s="209"/>
      <c r="T776" s="210"/>
    </row>
    <row r="777" spans="2:20" s="105" customFormat="1" ht="42.75">
      <c r="B777" s="109">
        <v>769</v>
      </c>
      <c r="C777" s="118">
        <v>103</v>
      </c>
      <c r="D777" s="6" t="s">
        <v>13</v>
      </c>
      <c r="E777" s="33" t="s">
        <v>210</v>
      </c>
      <c r="F777" s="12">
        <v>18204857</v>
      </c>
      <c r="G777" s="135"/>
      <c r="H777" s="135"/>
      <c r="I777" s="171">
        <v>42433</v>
      </c>
      <c r="J777" s="4">
        <v>42432</v>
      </c>
      <c r="K777" s="118">
        <v>14</v>
      </c>
      <c r="L777" s="118">
        <v>6</v>
      </c>
      <c r="M777" s="3"/>
      <c r="N777" s="3"/>
      <c r="O777" s="82" t="s">
        <v>88</v>
      </c>
      <c r="P777" s="3">
        <v>1</v>
      </c>
      <c r="Q777" s="3">
        <v>4</v>
      </c>
      <c r="R777" s="3" t="s">
        <v>50</v>
      </c>
      <c r="S777" s="209"/>
      <c r="T777" s="210"/>
    </row>
    <row r="778" spans="2:20" s="105" customFormat="1" ht="42.75">
      <c r="B778" s="109">
        <v>770</v>
      </c>
      <c r="C778" s="118">
        <v>103</v>
      </c>
      <c r="D778" s="6" t="s">
        <v>13</v>
      </c>
      <c r="E778" s="33" t="s">
        <v>781</v>
      </c>
      <c r="F778" s="12">
        <v>18204858</v>
      </c>
      <c r="G778" s="135"/>
      <c r="H778" s="135"/>
      <c r="I778" s="171">
        <v>42433</v>
      </c>
      <c r="J778" s="4">
        <v>42438</v>
      </c>
      <c r="K778" s="118">
        <v>14</v>
      </c>
      <c r="L778" s="118">
        <v>6</v>
      </c>
      <c r="M778" s="3"/>
      <c r="N778" s="3"/>
      <c r="O778" s="82" t="s">
        <v>88</v>
      </c>
      <c r="P778" s="3">
        <v>1</v>
      </c>
      <c r="Q778" s="3">
        <v>6</v>
      </c>
      <c r="R778" s="3" t="s">
        <v>50</v>
      </c>
      <c r="S778" s="209"/>
      <c r="T778" s="210"/>
    </row>
    <row r="779" spans="2:20" s="105" customFormat="1" ht="42.75">
      <c r="B779" s="109">
        <v>771</v>
      </c>
      <c r="C779" s="118">
        <v>103</v>
      </c>
      <c r="D779" s="6" t="s">
        <v>13</v>
      </c>
      <c r="E779" s="33" t="s">
        <v>687</v>
      </c>
      <c r="F779" s="12">
        <v>18204861</v>
      </c>
      <c r="G779" s="135"/>
      <c r="H779" s="135"/>
      <c r="I779" s="171">
        <v>42437</v>
      </c>
      <c r="J779" s="4">
        <v>42439</v>
      </c>
      <c r="K779" s="118">
        <v>14</v>
      </c>
      <c r="L779" s="118">
        <v>6</v>
      </c>
      <c r="M779" s="3"/>
      <c r="N779" s="3"/>
      <c r="O779" s="82" t="s">
        <v>88</v>
      </c>
      <c r="P779" s="3">
        <v>1</v>
      </c>
      <c r="Q779" s="3">
        <v>5</v>
      </c>
      <c r="R779" s="3" t="s">
        <v>50</v>
      </c>
      <c r="S779" s="209"/>
      <c r="T779" s="210"/>
    </row>
    <row r="780" spans="2:20" s="105" customFormat="1" ht="42.75">
      <c r="B780" s="109">
        <v>772</v>
      </c>
      <c r="C780" s="118">
        <v>103</v>
      </c>
      <c r="D780" s="6" t="s">
        <v>13</v>
      </c>
      <c r="E780" s="33" t="s">
        <v>780</v>
      </c>
      <c r="F780" s="12">
        <v>1760618360</v>
      </c>
      <c r="G780" s="135"/>
      <c r="H780" s="135"/>
      <c r="I780" s="171">
        <v>42437</v>
      </c>
      <c r="J780" s="4">
        <v>42447</v>
      </c>
      <c r="K780" s="118">
        <v>14</v>
      </c>
      <c r="L780" s="118">
        <v>6</v>
      </c>
      <c r="M780" s="3"/>
      <c r="N780" s="3"/>
      <c r="O780" s="82" t="s">
        <v>88</v>
      </c>
      <c r="P780" s="3">
        <v>1</v>
      </c>
      <c r="Q780" s="3">
        <v>6</v>
      </c>
      <c r="R780" s="3" t="s">
        <v>50</v>
      </c>
      <c r="S780" s="209"/>
      <c r="T780" s="210"/>
    </row>
    <row r="781" spans="2:20" s="105" customFormat="1" ht="42.75">
      <c r="B781" s="109">
        <v>773</v>
      </c>
      <c r="C781" s="118">
        <v>103</v>
      </c>
      <c r="D781" s="6" t="s">
        <v>13</v>
      </c>
      <c r="E781" s="33" t="s">
        <v>779</v>
      </c>
      <c r="F781" s="12">
        <v>18204862</v>
      </c>
      <c r="G781" s="135"/>
      <c r="H781" s="135"/>
      <c r="I781" s="171">
        <v>42438</v>
      </c>
      <c r="J781" s="4">
        <v>42461</v>
      </c>
      <c r="K781" s="118">
        <v>14</v>
      </c>
      <c r="L781" s="118">
        <v>6</v>
      </c>
      <c r="M781" s="3"/>
      <c r="N781" s="3"/>
      <c r="O781" s="82" t="s">
        <v>88</v>
      </c>
      <c r="P781" s="3">
        <v>1</v>
      </c>
      <c r="Q781" s="3">
        <v>4</v>
      </c>
      <c r="R781" s="3" t="s">
        <v>50</v>
      </c>
      <c r="S781" s="209"/>
      <c r="T781" s="210"/>
    </row>
    <row r="782" spans="2:20" s="105" customFormat="1" ht="42.75">
      <c r="B782" s="109">
        <v>774</v>
      </c>
      <c r="C782" s="118">
        <v>103</v>
      </c>
      <c r="D782" s="6" t="s">
        <v>13</v>
      </c>
      <c r="E782" s="33" t="s">
        <v>429</v>
      </c>
      <c r="F782" s="12">
        <v>1760619826</v>
      </c>
      <c r="G782" s="135"/>
      <c r="H782" s="135"/>
      <c r="I782" s="171">
        <v>42439</v>
      </c>
      <c r="J782" s="4">
        <v>42447</v>
      </c>
      <c r="K782" s="118">
        <v>14</v>
      </c>
      <c r="L782" s="118">
        <v>6</v>
      </c>
      <c r="M782" s="3"/>
      <c r="N782" s="3"/>
      <c r="O782" s="82" t="s">
        <v>88</v>
      </c>
      <c r="P782" s="3">
        <v>1</v>
      </c>
      <c r="Q782" s="3">
        <v>3</v>
      </c>
      <c r="R782" s="3" t="s">
        <v>50</v>
      </c>
      <c r="S782" s="209"/>
      <c r="T782" s="210"/>
    </row>
    <row r="783" spans="2:20" s="105" customFormat="1" ht="42.75">
      <c r="B783" s="109">
        <v>775</v>
      </c>
      <c r="C783" s="118">
        <v>103</v>
      </c>
      <c r="D783" s="6" t="s">
        <v>13</v>
      </c>
      <c r="E783" s="33" t="s">
        <v>778</v>
      </c>
      <c r="F783" s="12">
        <v>18204864</v>
      </c>
      <c r="G783" s="135"/>
      <c r="H783" s="135"/>
      <c r="I783" s="171">
        <v>42439</v>
      </c>
      <c r="J783" s="4">
        <v>42439</v>
      </c>
      <c r="K783" s="118">
        <v>14</v>
      </c>
      <c r="L783" s="118">
        <v>6</v>
      </c>
      <c r="M783" s="3"/>
      <c r="N783" s="3"/>
      <c r="O783" s="82" t="s">
        <v>88</v>
      </c>
      <c r="P783" s="3">
        <v>1</v>
      </c>
      <c r="Q783" s="3">
        <v>4</v>
      </c>
      <c r="R783" s="3" t="s">
        <v>50</v>
      </c>
      <c r="S783" s="209"/>
      <c r="T783" s="210"/>
    </row>
    <row r="784" spans="2:20" s="105" customFormat="1" ht="42.75">
      <c r="B784" s="109">
        <v>776</v>
      </c>
      <c r="C784" s="118">
        <v>103</v>
      </c>
      <c r="D784" s="6" t="s">
        <v>13</v>
      </c>
      <c r="E784" s="33" t="s">
        <v>664</v>
      </c>
      <c r="F784" s="12">
        <v>18204865</v>
      </c>
      <c r="G784" s="135"/>
      <c r="H784" s="135"/>
      <c r="I784" s="171">
        <v>42440</v>
      </c>
      <c r="J784" s="4">
        <v>42447</v>
      </c>
      <c r="K784" s="118">
        <v>14</v>
      </c>
      <c r="L784" s="118">
        <v>6</v>
      </c>
      <c r="M784" s="3"/>
      <c r="N784" s="3"/>
      <c r="O784" s="82" t="s">
        <v>88</v>
      </c>
      <c r="P784" s="3">
        <v>1</v>
      </c>
      <c r="Q784" s="3">
        <v>5</v>
      </c>
      <c r="R784" s="3" t="s">
        <v>50</v>
      </c>
      <c r="S784" s="209"/>
      <c r="T784" s="210"/>
    </row>
    <row r="785" spans="2:20" s="105" customFormat="1" ht="42.75">
      <c r="B785" s="109">
        <v>777</v>
      </c>
      <c r="C785" s="118">
        <v>103</v>
      </c>
      <c r="D785" s="6" t="s">
        <v>13</v>
      </c>
      <c r="E785" s="33" t="s">
        <v>777</v>
      </c>
      <c r="F785" s="12">
        <v>18204866</v>
      </c>
      <c r="G785" s="135"/>
      <c r="H785" s="135"/>
      <c r="I785" s="171">
        <v>42440</v>
      </c>
      <c r="J785" s="4">
        <v>42465</v>
      </c>
      <c r="K785" s="118">
        <v>14</v>
      </c>
      <c r="L785" s="118">
        <v>6</v>
      </c>
      <c r="M785" s="3"/>
      <c r="N785" s="3"/>
      <c r="O785" s="82" t="s">
        <v>88</v>
      </c>
      <c r="P785" s="3">
        <v>1</v>
      </c>
      <c r="Q785" s="3">
        <v>12</v>
      </c>
      <c r="R785" s="3" t="s">
        <v>50</v>
      </c>
      <c r="S785" s="209"/>
      <c r="T785" s="210"/>
    </row>
    <row r="786" spans="2:20" s="105" customFormat="1" ht="42.75">
      <c r="B786" s="109">
        <v>778</v>
      </c>
      <c r="C786" s="118">
        <v>103</v>
      </c>
      <c r="D786" s="6" t="s">
        <v>13</v>
      </c>
      <c r="E786" s="33" t="s">
        <v>210</v>
      </c>
      <c r="F786" s="12">
        <v>18204867</v>
      </c>
      <c r="G786" s="135"/>
      <c r="H786" s="135"/>
      <c r="I786" s="171">
        <v>42440</v>
      </c>
      <c r="J786" s="4">
        <v>42440</v>
      </c>
      <c r="K786" s="118">
        <v>14</v>
      </c>
      <c r="L786" s="118">
        <v>6</v>
      </c>
      <c r="M786" s="3"/>
      <c r="N786" s="3"/>
      <c r="O786" s="82" t="s">
        <v>88</v>
      </c>
      <c r="P786" s="3">
        <v>1</v>
      </c>
      <c r="Q786" s="3">
        <v>8</v>
      </c>
      <c r="R786" s="3" t="s">
        <v>50</v>
      </c>
      <c r="S786" s="209"/>
      <c r="T786" s="210"/>
    </row>
    <row r="787" spans="2:20" s="105" customFormat="1" ht="42.75">
      <c r="B787" s="109">
        <v>779</v>
      </c>
      <c r="C787" s="118">
        <v>103</v>
      </c>
      <c r="D787" s="6" t="s">
        <v>13</v>
      </c>
      <c r="E787" s="33" t="s">
        <v>210</v>
      </c>
      <c r="F787" s="12">
        <v>18204868</v>
      </c>
      <c r="G787" s="135"/>
      <c r="H787" s="135"/>
      <c r="I787" s="171">
        <v>42440</v>
      </c>
      <c r="J787" s="4">
        <v>42440</v>
      </c>
      <c r="K787" s="118">
        <v>14</v>
      </c>
      <c r="L787" s="118">
        <v>6</v>
      </c>
      <c r="M787" s="3"/>
      <c r="N787" s="3"/>
      <c r="O787" s="82" t="s">
        <v>88</v>
      </c>
      <c r="P787" s="3">
        <v>1</v>
      </c>
      <c r="Q787" s="3">
        <v>8</v>
      </c>
      <c r="R787" s="3" t="s">
        <v>50</v>
      </c>
      <c r="S787" s="209"/>
      <c r="T787" s="210"/>
    </row>
    <row r="788" spans="2:20" s="105" customFormat="1" ht="42.75">
      <c r="B788" s="109">
        <v>780</v>
      </c>
      <c r="C788" s="118">
        <v>103</v>
      </c>
      <c r="D788" s="6" t="s">
        <v>13</v>
      </c>
      <c r="E788" s="33" t="s">
        <v>534</v>
      </c>
      <c r="F788" s="12">
        <v>18204873</v>
      </c>
      <c r="G788" s="135"/>
      <c r="H788" s="135"/>
      <c r="I788" s="171">
        <v>42445</v>
      </c>
      <c r="J788" s="4">
        <v>42480</v>
      </c>
      <c r="K788" s="118">
        <v>14</v>
      </c>
      <c r="L788" s="118">
        <v>6</v>
      </c>
      <c r="M788" s="3"/>
      <c r="N788" s="3"/>
      <c r="O788" s="82" t="s">
        <v>88</v>
      </c>
      <c r="P788" s="3">
        <v>1</v>
      </c>
      <c r="Q788" s="3">
        <v>7</v>
      </c>
      <c r="R788" s="3" t="s">
        <v>50</v>
      </c>
      <c r="S788" s="209"/>
      <c r="T788" s="210"/>
    </row>
    <row r="789" spans="2:20" s="105" customFormat="1" ht="42.75">
      <c r="B789" s="109">
        <v>781</v>
      </c>
      <c r="C789" s="118">
        <v>103</v>
      </c>
      <c r="D789" s="6" t="s">
        <v>13</v>
      </c>
      <c r="E789" s="33" t="s">
        <v>776</v>
      </c>
      <c r="F789" s="12">
        <v>18204874</v>
      </c>
      <c r="G789" s="135"/>
      <c r="H789" s="135"/>
      <c r="I789" s="171">
        <v>42445</v>
      </c>
      <c r="J789" s="4">
        <v>42486</v>
      </c>
      <c r="K789" s="118">
        <v>14</v>
      </c>
      <c r="L789" s="118">
        <v>6</v>
      </c>
      <c r="M789" s="3"/>
      <c r="N789" s="3"/>
      <c r="O789" s="82" t="s">
        <v>88</v>
      </c>
      <c r="P789" s="3">
        <v>1</v>
      </c>
      <c r="Q789" s="3">
        <v>5</v>
      </c>
      <c r="R789" s="3" t="s">
        <v>50</v>
      </c>
      <c r="S789" s="209"/>
      <c r="T789" s="210"/>
    </row>
    <row r="790" spans="2:20" s="105" customFormat="1" ht="42.75">
      <c r="B790" s="109">
        <v>782</v>
      </c>
      <c r="C790" s="118">
        <v>103</v>
      </c>
      <c r="D790" s="6" t="s">
        <v>13</v>
      </c>
      <c r="E790" s="33" t="s">
        <v>210</v>
      </c>
      <c r="F790" s="12">
        <v>18204875</v>
      </c>
      <c r="G790" s="135"/>
      <c r="H790" s="135"/>
      <c r="I790" s="171">
        <v>42445</v>
      </c>
      <c r="J790" s="4">
        <v>42445</v>
      </c>
      <c r="K790" s="118">
        <v>14</v>
      </c>
      <c r="L790" s="118">
        <v>6</v>
      </c>
      <c r="M790" s="3"/>
      <c r="N790" s="3"/>
      <c r="O790" s="82" t="s">
        <v>88</v>
      </c>
      <c r="P790" s="3">
        <v>1</v>
      </c>
      <c r="Q790" s="3">
        <v>4</v>
      </c>
      <c r="R790" s="3" t="s">
        <v>50</v>
      </c>
      <c r="S790" s="209"/>
      <c r="T790" s="210"/>
    </row>
    <row r="791" spans="2:20" s="105" customFormat="1" ht="42.75">
      <c r="B791" s="109">
        <v>783</v>
      </c>
      <c r="C791" s="118">
        <v>103</v>
      </c>
      <c r="D791" s="6" t="s">
        <v>13</v>
      </c>
      <c r="E791" s="33" t="s">
        <v>210</v>
      </c>
      <c r="F791" s="12">
        <v>18204884</v>
      </c>
      <c r="G791" s="135"/>
      <c r="H791" s="135"/>
      <c r="I791" s="171">
        <v>42446</v>
      </c>
      <c r="J791" s="4">
        <v>42472</v>
      </c>
      <c r="K791" s="118">
        <v>14</v>
      </c>
      <c r="L791" s="118">
        <v>6</v>
      </c>
      <c r="M791" s="3"/>
      <c r="N791" s="3"/>
      <c r="O791" s="82" t="s">
        <v>88</v>
      </c>
      <c r="P791" s="3">
        <v>1</v>
      </c>
      <c r="Q791" s="3">
        <v>4</v>
      </c>
      <c r="R791" s="3" t="s">
        <v>50</v>
      </c>
      <c r="S791" s="209"/>
      <c r="T791" s="210"/>
    </row>
    <row r="792" spans="2:20" s="105" customFormat="1" ht="42.75">
      <c r="B792" s="109">
        <v>784</v>
      </c>
      <c r="C792" s="118">
        <v>103</v>
      </c>
      <c r="D792" s="6" t="s">
        <v>13</v>
      </c>
      <c r="E792" s="33" t="s">
        <v>775</v>
      </c>
      <c r="F792" s="12">
        <v>18204885</v>
      </c>
      <c r="G792" s="135"/>
      <c r="H792" s="135"/>
      <c r="I792" s="171">
        <v>42447</v>
      </c>
      <c r="J792" s="4">
        <v>42457</v>
      </c>
      <c r="K792" s="118">
        <v>14</v>
      </c>
      <c r="L792" s="118">
        <v>6</v>
      </c>
      <c r="M792" s="3"/>
      <c r="N792" s="3"/>
      <c r="O792" s="82" t="s">
        <v>88</v>
      </c>
      <c r="P792" s="3">
        <v>1</v>
      </c>
      <c r="Q792" s="3">
        <v>3</v>
      </c>
      <c r="R792" s="3" t="s">
        <v>50</v>
      </c>
      <c r="S792" s="209"/>
      <c r="T792" s="210"/>
    </row>
    <row r="793" spans="2:20" s="105" customFormat="1" ht="42.75">
      <c r="B793" s="109">
        <v>785</v>
      </c>
      <c r="C793" s="118">
        <v>103</v>
      </c>
      <c r="D793" s="6" t="s">
        <v>13</v>
      </c>
      <c r="E793" s="33" t="s">
        <v>752</v>
      </c>
      <c r="F793" s="12">
        <v>18204886</v>
      </c>
      <c r="G793" s="135"/>
      <c r="H793" s="135"/>
      <c r="I793" s="171">
        <v>42447</v>
      </c>
      <c r="J793" s="4">
        <v>42447</v>
      </c>
      <c r="K793" s="118">
        <v>14</v>
      </c>
      <c r="L793" s="118">
        <v>6</v>
      </c>
      <c r="M793" s="3"/>
      <c r="N793" s="3"/>
      <c r="O793" s="82" t="s">
        <v>88</v>
      </c>
      <c r="P793" s="3">
        <v>1</v>
      </c>
      <c r="Q793" s="3">
        <v>3</v>
      </c>
      <c r="R793" s="3" t="s">
        <v>50</v>
      </c>
      <c r="S793" s="209"/>
      <c r="T793" s="210"/>
    </row>
    <row r="794" spans="2:20" s="105" customFormat="1" ht="42.75">
      <c r="B794" s="109">
        <v>786</v>
      </c>
      <c r="C794" s="118">
        <v>103</v>
      </c>
      <c r="D794" s="6" t="s">
        <v>13</v>
      </c>
      <c r="E794" s="33" t="s">
        <v>774</v>
      </c>
      <c r="F794" s="12">
        <v>18204887</v>
      </c>
      <c r="G794" s="135"/>
      <c r="H794" s="135"/>
      <c r="I794" s="171">
        <v>42451</v>
      </c>
      <c r="J794" s="4">
        <v>42478</v>
      </c>
      <c r="K794" s="118">
        <v>14</v>
      </c>
      <c r="L794" s="118">
        <v>6</v>
      </c>
      <c r="M794" s="3"/>
      <c r="N794" s="3"/>
      <c r="O794" s="82" t="s">
        <v>88</v>
      </c>
      <c r="P794" s="3">
        <v>1</v>
      </c>
      <c r="Q794" s="3">
        <v>13</v>
      </c>
      <c r="R794" s="3" t="s">
        <v>50</v>
      </c>
      <c r="S794" s="209"/>
      <c r="T794" s="210"/>
    </row>
    <row r="795" spans="2:20" s="105" customFormat="1" ht="42.75">
      <c r="B795" s="109">
        <v>787</v>
      </c>
      <c r="C795" s="118">
        <v>103</v>
      </c>
      <c r="D795" s="6" t="s">
        <v>13</v>
      </c>
      <c r="E795" s="33" t="s">
        <v>210</v>
      </c>
      <c r="F795" s="12">
        <v>18204888</v>
      </c>
      <c r="G795" s="135"/>
      <c r="H795" s="135"/>
      <c r="I795" s="171">
        <v>42451</v>
      </c>
      <c r="J795" s="4">
        <v>42447</v>
      </c>
      <c r="K795" s="118">
        <v>14</v>
      </c>
      <c r="L795" s="118">
        <v>6</v>
      </c>
      <c r="M795" s="3"/>
      <c r="N795" s="3"/>
      <c r="O795" s="82" t="s">
        <v>88</v>
      </c>
      <c r="P795" s="3">
        <v>1</v>
      </c>
      <c r="Q795" s="3">
        <v>5</v>
      </c>
      <c r="R795" s="3" t="s">
        <v>50</v>
      </c>
      <c r="S795" s="209"/>
      <c r="T795" s="210"/>
    </row>
    <row r="796" spans="2:20" s="105" customFormat="1" ht="42.75">
      <c r="B796" s="109">
        <v>788</v>
      </c>
      <c r="C796" s="118">
        <v>103</v>
      </c>
      <c r="D796" s="6" t="s">
        <v>13</v>
      </c>
      <c r="E796" s="33" t="s">
        <v>773</v>
      </c>
      <c r="F796" s="12">
        <v>18204889</v>
      </c>
      <c r="G796" s="135"/>
      <c r="H796" s="135"/>
      <c r="I796" s="171">
        <v>42457</v>
      </c>
      <c r="J796" s="4">
        <v>42465</v>
      </c>
      <c r="K796" s="118">
        <v>14</v>
      </c>
      <c r="L796" s="118">
        <v>6</v>
      </c>
      <c r="M796" s="3"/>
      <c r="N796" s="3"/>
      <c r="O796" s="82" t="s">
        <v>88</v>
      </c>
      <c r="P796" s="3">
        <v>1</v>
      </c>
      <c r="Q796" s="3">
        <v>3</v>
      </c>
      <c r="R796" s="3" t="s">
        <v>50</v>
      </c>
      <c r="S796" s="209"/>
      <c r="T796" s="210"/>
    </row>
    <row r="797" spans="2:20" s="105" customFormat="1" ht="42.75">
      <c r="B797" s="109">
        <v>789</v>
      </c>
      <c r="C797" s="118">
        <v>103</v>
      </c>
      <c r="D797" s="6" t="s">
        <v>13</v>
      </c>
      <c r="E797" s="33" t="s">
        <v>707</v>
      </c>
      <c r="F797" s="12">
        <v>18204892</v>
      </c>
      <c r="G797" s="135"/>
      <c r="H797" s="135"/>
      <c r="I797" s="171">
        <v>42458</v>
      </c>
      <c r="J797" s="4">
        <v>42472</v>
      </c>
      <c r="K797" s="118">
        <v>14</v>
      </c>
      <c r="L797" s="118">
        <v>6</v>
      </c>
      <c r="M797" s="3"/>
      <c r="N797" s="3"/>
      <c r="O797" s="82" t="s">
        <v>88</v>
      </c>
      <c r="P797" s="3">
        <v>1</v>
      </c>
      <c r="Q797" s="3">
        <v>16</v>
      </c>
      <c r="R797" s="3" t="s">
        <v>50</v>
      </c>
      <c r="S797" s="209"/>
      <c r="T797" s="210"/>
    </row>
    <row r="798" spans="2:20" s="105" customFormat="1" ht="42.75">
      <c r="B798" s="109">
        <v>790</v>
      </c>
      <c r="C798" s="118">
        <v>103</v>
      </c>
      <c r="D798" s="6" t="s">
        <v>13</v>
      </c>
      <c r="E798" s="33" t="s">
        <v>218</v>
      </c>
      <c r="F798" s="12">
        <v>18204896</v>
      </c>
      <c r="G798" s="135"/>
      <c r="H798" s="135"/>
      <c r="I798" s="171">
        <v>42460</v>
      </c>
      <c r="J798" s="4">
        <v>42465</v>
      </c>
      <c r="K798" s="118">
        <v>15</v>
      </c>
      <c r="L798" s="118">
        <v>1</v>
      </c>
      <c r="M798" s="3"/>
      <c r="N798" s="3"/>
      <c r="O798" s="82" t="s">
        <v>88</v>
      </c>
      <c r="P798" s="3">
        <v>1</v>
      </c>
      <c r="Q798" s="3">
        <v>4</v>
      </c>
      <c r="R798" s="3" t="s">
        <v>50</v>
      </c>
      <c r="S798" s="209"/>
      <c r="T798" s="210"/>
    </row>
    <row r="799" spans="2:20" s="105" customFormat="1" ht="42.75">
      <c r="B799" s="109">
        <v>791</v>
      </c>
      <c r="C799" s="118">
        <v>103</v>
      </c>
      <c r="D799" s="6" t="s">
        <v>13</v>
      </c>
      <c r="E799" s="33" t="s">
        <v>772</v>
      </c>
      <c r="F799" s="12">
        <v>17811931</v>
      </c>
      <c r="G799" s="135"/>
      <c r="H799" s="135"/>
      <c r="I799" s="171">
        <v>42460</v>
      </c>
      <c r="J799" s="4">
        <v>42472</v>
      </c>
      <c r="K799" s="118">
        <v>15</v>
      </c>
      <c r="L799" s="118">
        <v>1</v>
      </c>
      <c r="M799" s="3"/>
      <c r="N799" s="3"/>
      <c r="O799" s="82" t="s">
        <v>88</v>
      </c>
      <c r="P799" s="3">
        <v>1</v>
      </c>
      <c r="Q799" s="3">
        <v>4</v>
      </c>
      <c r="R799" s="3" t="s">
        <v>50</v>
      </c>
      <c r="S799" s="209"/>
      <c r="T799" s="210"/>
    </row>
    <row r="800" spans="2:20" s="105" customFormat="1" ht="42.75">
      <c r="B800" s="109">
        <v>792</v>
      </c>
      <c r="C800" s="118">
        <v>103</v>
      </c>
      <c r="D800" s="6" t="s">
        <v>13</v>
      </c>
      <c r="E800" s="33" t="s">
        <v>534</v>
      </c>
      <c r="F800" s="12">
        <v>18204903</v>
      </c>
      <c r="G800" s="135"/>
      <c r="H800" s="135"/>
      <c r="I800" s="171">
        <v>42465</v>
      </c>
      <c r="J800" s="4">
        <v>42475</v>
      </c>
      <c r="K800" s="118">
        <v>15</v>
      </c>
      <c r="L800" s="118">
        <v>1</v>
      </c>
      <c r="M800" s="3"/>
      <c r="N800" s="3"/>
      <c r="O800" s="82" t="s">
        <v>88</v>
      </c>
      <c r="P800" s="3">
        <v>1</v>
      </c>
      <c r="Q800" s="3">
        <v>6</v>
      </c>
      <c r="R800" s="3" t="s">
        <v>50</v>
      </c>
      <c r="S800" s="209"/>
      <c r="T800" s="210"/>
    </row>
    <row r="801" spans="2:20" s="105" customFormat="1" ht="42.75">
      <c r="B801" s="109">
        <v>793</v>
      </c>
      <c r="C801" s="118">
        <v>103</v>
      </c>
      <c r="D801" s="6" t="s">
        <v>13</v>
      </c>
      <c r="E801" s="33" t="s">
        <v>218</v>
      </c>
      <c r="F801" s="12">
        <v>18204904</v>
      </c>
      <c r="G801" s="135"/>
      <c r="H801" s="135"/>
      <c r="I801" s="171">
        <v>42466</v>
      </c>
      <c r="J801" s="4">
        <v>42466</v>
      </c>
      <c r="K801" s="118">
        <v>15</v>
      </c>
      <c r="L801" s="118">
        <v>1</v>
      </c>
      <c r="M801" s="3"/>
      <c r="N801" s="3"/>
      <c r="O801" s="82" t="s">
        <v>88</v>
      </c>
      <c r="P801" s="3">
        <v>1</v>
      </c>
      <c r="Q801" s="3">
        <v>5</v>
      </c>
      <c r="R801" s="3" t="s">
        <v>50</v>
      </c>
      <c r="S801" s="209"/>
      <c r="T801" s="210"/>
    </row>
    <row r="802" spans="2:20" s="105" customFormat="1" ht="42.75">
      <c r="B802" s="109">
        <v>794</v>
      </c>
      <c r="C802" s="118">
        <v>103</v>
      </c>
      <c r="D802" s="6" t="s">
        <v>13</v>
      </c>
      <c r="E802" s="33" t="s">
        <v>771</v>
      </c>
      <c r="F802" s="12">
        <v>18204905</v>
      </c>
      <c r="G802" s="135"/>
      <c r="H802" s="135"/>
      <c r="I802" s="171">
        <v>42467</v>
      </c>
      <c r="J802" s="4">
        <v>42488</v>
      </c>
      <c r="K802" s="118">
        <v>15</v>
      </c>
      <c r="L802" s="118">
        <v>1</v>
      </c>
      <c r="M802" s="3"/>
      <c r="N802" s="3"/>
      <c r="O802" s="82" t="s">
        <v>88</v>
      </c>
      <c r="P802" s="3">
        <v>1</v>
      </c>
      <c r="Q802" s="3">
        <v>6</v>
      </c>
      <c r="R802" s="3" t="s">
        <v>50</v>
      </c>
      <c r="S802" s="209"/>
      <c r="T802" s="210"/>
    </row>
    <row r="803" spans="2:20" s="105" customFormat="1" ht="42.75">
      <c r="B803" s="109">
        <v>795</v>
      </c>
      <c r="C803" s="118">
        <v>103</v>
      </c>
      <c r="D803" s="6" t="s">
        <v>13</v>
      </c>
      <c r="E803" s="33" t="s">
        <v>770</v>
      </c>
      <c r="F803" s="12">
        <v>18204908</v>
      </c>
      <c r="G803" s="135"/>
      <c r="H803" s="135"/>
      <c r="I803" s="171">
        <v>42468</v>
      </c>
      <c r="J803" s="4">
        <v>42486</v>
      </c>
      <c r="K803" s="118">
        <v>15</v>
      </c>
      <c r="L803" s="118">
        <v>1</v>
      </c>
      <c r="M803" s="3"/>
      <c r="N803" s="3"/>
      <c r="O803" s="82" t="s">
        <v>88</v>
      </c>
      <c r="P803" s="3">
        <v>1</v>
      </c>
      <c r="Q803" s="3">
        <v>6</v>
      </c>
      <c r="R803" s="3" t="s">
        <v>50</v>
      </c>
      <c r="S803" s="209"/>
      <c r="T803" s="210"/>
    </row>
    <row r="804" spans="2:20" s="105" customFormat="1" ht="42.75">
      <c r="B804" s="109">
        <v>796</v>
      </c>
      <c r="C804" s="118">
        <v>103</v>
      </c>
      <c r="D804" s="6" t="s">
        <v>13</v>
      </c>
      <c r="E804" s="33" t="s">
        <v>218</v>
      </c>
      <c r="F804" s="12">
        <v>18204909</v>
      </c>
      <c r="G804" s="135"/>
      <c r="H804" s="135"/>
      <c r="I804" s="171">
        <v>42468</v>
      </c>
      <c r="J804" s="4">
        <v>42486</v>
      </c>
      <c r="K804" s="118">
        <v>15</v>
      </c>
      <c r="L804" s="118">
        <v>1</v>
      </c>
      <c r="M804" s="3"/>
      <c r="N804" s="3"/>
      <c r="O804" s="82" t="s">
        <v>88</v>
      </c>
      <c r="P804" s="3">
        <v>1</v>
      </c>
      <c r="Q804" s="3">
        <v>4</v>
      </c>
      <c r="R804" s="3" t="s">
        <v>50</v>
      </c>
      <c r="S804" s="209"/>
      <c r="T804" s="210"/>
    </row>
    <row r="805" spans="2:20" s="105" customFormat="1" ht="42.75">
      <c r="B805" s="109">
        <v>797</v>
      </c>
      <c r="C805" s="118">
        <v>103</v>
      </c>
      <c r="D805" s="6" t="s">
        <v>13</v>
      </c>
      <c r="E805" s="33" t="s">
        <v>218</v>
      </c>
      <c r="F805" s="12">
        <v>18204910</v>
      </c>
      <c r="G805" s="135"/>
      <c r="H805" s="135"/>
      <c r="I805" s="171">
        <v>42468</v>
      </c>
      <c r="J805" s="4">
        <v>42486</v>
      </c>
      <c r="K805" s="118">
        <v>15</v>
      </c>
      <c r="L805" s="118">
        <v>1</v>
      </c>
      <c r="M805" s="3"/>
      <c r="N805" s="3"/>
      <c r="O805" s="82" t="s">
        <v>88</v>
      </c>
      <c r="P805" s="3">
        <v>1</v>
      </c>
      <c r="Q805" s="3">
        <v>4</v>
      </c>
      <c r="R805" s="3" t="s">
        <v>50</v>
      </c>
      <c r="S805" s="209"/>
      <c r="T805" s="210"/>
    </row>
    <row r="806" spans="2:20" s="105" customFormat="1" ht="42.75">
      <c r="B806" s="109">
        <v>798</v>
      </c>
      <c r="C806" s="118">
        <v>103</v>
      </c>
      <c r="D806" s="6" t="s">
        <v>13</v>
      </c>
      <c r="E806" s="33" t="s">
        <v>218</v>
      </c>
      <c r="F806" s="12">
        <v>18204911</v>
      </c>
      <c r="G806" s="135"/>
      <c r="H806" s="135"/>
      <c r="I806" s="171">
        <v>42468</v>
      </c>
      <c r="J806" s="4">
        <v>42486</v>
      </c>
      <c r="K806" s="118">
        <v>15</v>
      </c>
      <c r="L806" s="118">
        <v>1</v>
      </c>
      <c r="M806" s="3"/>
      <c r="N806" s="3"/>
      <c r="O806" s="82" t="s">
        <v>88</v>
      </c>
      <c r="P806" s="3">
        <v>1</v>
      </c>
      <c r="Q806" s="3">
        <v>5</v>
      </c>
      <c r="R806" s="3" t="s">
        <v>50</v>
      </c>
      <c r="S806" s="209"/>
      <c r="T806" s="210"/>
    </row>
    <row r="807" spans="2:20" s="105" customFormat="1" ht="42.75">
      <c r="B807" s="109">
        <v>799</v>
      </c>
      <c r="C807" s="118">
        <v>103</v>
      </c>
      <c r="D807" s="6" t="s">
        <v>13</v>
      </c>
      <c r="E807" s="33" t="s">
        <v>218</v>
      </c>
      <c r="F807" s="12">
        <v>18204912</v>
      </c>
      <c r="G807" s="135"/>
      <c r="H807" s="135"/>
      <c r="I807" s="171">
        <v>42468</v>
      </c>
      <c r="J807" s="4">
        <v>42487</v>
      </c>
      <c r="K807" s="118">
        <v>15</v>
      </c>
      <c r="L807" s="118">
        <v>1</v>
      </c>
      <c r="M807" s="3"/>
      <c r="N807" s="3"/>
      <c r="O807" s="82" t="s">
        <v>88</v>
      </c>
      <c r="P807" s="3">
        <v>1</v>
      </c>
      <c r="Q807" s="3">
        <v>4</v>
      </c>
      <c r="R807" s="3" t="s">
        <v>50</v>
      </c>
      <c r="S807" s="209"/>
      <c r="T807" s="210"/>
    </row>
    <row r="808" spans="2:20" s="105" customFormat="1" ht="42.75">
      <c r="B808" s="109">
        <v>800</v>
      </c>
      <c r="C808" s="118">
        <v>103</v>
      </c>
      <c r="D808" s="6" t="s">
        <v>13</v>
      </c>
      <c r="E808" s="33" t="s">
        <v>218</v>
      </c>
      <c r="F808" s="12">
        <v>18204913</v>
      </c>
      <c r="G808" s="135"/>
      <c r="H808" s="135"/>
      <c r="I808" s="171">
        <v>42468</v>
      </c>
      <c r="J808" s="4">
        <v>42478</v>
      </c>
      <c r="K808" s="118">
        <v>15</v>
      </c>
      <c r="L808" s="118">
        <v>1</v>
      </c>
      <c r="M808" s="3"/>
      <c r="N808" s="3"/>
      <c r="O808" s="82" t="s">
        <v>88</v>
      </c>
      <c r="P808" s="3">
        <v>1</v>
      </c>
      <c r="Q808" s="3">
        <v>5</v>
      </c>
      <c r="R808" s="3" t="s">
        <v>50</v>
      </c>
      <c r="S808" s="209"/>
      <c r="T808" s="210"/>
    </row>
    <row r="809" spans="2:20" s="105" customFormat="1" ht="42.75">
      <c r="B809" s="109">
        <v>801</v>
      </c>
      <c r="C809" s="118">
        <v>103</v>
      </c>
      <c r="D809" s="6" t="s">
        <v>13</v>
      </c>
      <c r="E809" s="33" t="s">
        <v>769</v>
      </c>
      <c r="F809" s="12">
        <v>18204915</v>
      </c>
      <c r="G809" s="135"/>
      <c r="H809" s="135"/>
      <c r="I809" s="171">
        <v>42471</v>
      </c>
      <c r="J809" s="4">
        <v>42475</v>
      </c>
      <c r="K809" s="118">
        <v>15</v>
      </c>
      <c r="L809" s="118">
        <v>1</v>
      </c>
      <c r="M809" s="3"/>
      <c r="N809" s="3"/>
      <c r="O809" s="82" t="s">
        <v>88</v>
      </c>
      <c r="P809" s="3">
        <v>1</v>
      </c>
      <c r="Q809" s="3">
        <v>14</v>
      </c>
      <c r="R809" s="3" t="s">
        <v>50</v>
      </c>
      <c r="S809" s="209"/>
      <c r="T809" s="210"/>
    </row>
    <row r="810" spans="2:20" s="105" customFormat="1" ht="42.75">
      <c r="B810" s="109">
        <v>802</v>
      </c>
      <c r="C810" s="118">
        <v>103</v>
      </c>
      <c r="D810" s="6" t="s">
        <v>13</v>
      </c>
      <c r="E810" s="33" t="s">
        <v>300</v>
      </c>
      <c r="F810" s="12">
        <v>18204916</v>
      </c>
      <c r="G810" s="135"/>
      <c r="H810" s="135"/>
      <c r="I810" s="171">
        <v>42472</v>
      </c>
      <c r="J810" s="4">
        <v>42471</v>
      </c>
      <c r="K810" s="118">
        <v>15</v>
      </c>
      <c r="L810" s="118">
        <v>1</v>
      </c>
      <c r="M810" s="3"/>
      <c r="N810" s="3"/>
      <c r="O810" s="82" t="s">
        <v>88</v>
      </c>
      <c r="P810" s="3">
        <v>1</v>
      </c>
      <c r="Q810" s="3">
        <v>5</v>
      </c>
      <c r="R810" s="3" t="s">
        <v>50</v>
      </c>
      <c r="S810" s="209"/>
      <c r="T810" s="210"/>
    </row>
    <row r="811" spans="2:20" s="105" customFormat="1" ht="42.75">
      <c r="B811" s="109">
        <v>803</v>
      </c>
      <c r="C811" s="118">
        <v>103</v>
      </c>
      <c r="D811" s="6" t="s">
        <v>13</v>
      </c>
      <c r="E811" s="33" t="s">
        <v>762</v>
      </c>
      <c r="F811" s="12">
        <v>18204917</v>
      </c>
      <c r="G811" s="135"/>
      <c r="H811" s="135"/>
      <c r="I811" s="171">
        <v>42473</v>
      </c>
      <c r="J811" s="4">
        <v>42838</v>
      </c>
      <c r="K811" s="118">
        <v>15</v>
      </c>
      <c r="L811" s="118">
        <v>1</v>
      </c>
      <c r="M811" s="3"/>
      <c r="N811" s="3"/>
      <c r="O811" s="82" t="s">
        <v>88</v>
      </c>
      <c r="P811" s="3">
        <v>1</v>
      </c>
      <c r="Q811" s="3">
        <v>3</v>
      </c>
      <c r="R811" s="3" t="s">
        <v>50</v>
      </c>
      <c r="S811" s="209"/>
      <c r="T811" s="210"/>
    </row>
    <row r="812" spans="2:20" s="105" customFormat="1" ht="42.75">
      <c r="B812" s="109">
        <v>804</v>
      </c>
      <c r="C812" s="118">
        <v>103</v>
      </c>
      <c r="D812" s="6" t="s">
        <v>13</v>
      </c>
      <c r="E812" s="33" t="s">
        <v>768</v>
      </c>
      <c r="F812" s="12">
        <v>18204918</v>
      </c>
      <c r="G812" s="135"/>
      <c r="H812" s="135"/>
      <c r="I812" s="171">
        <v>42474</v>
      </c>
      <c r="J812" s="4">
        <v>42481</v>
      </c>
      <c r="K812" s="118">
        <v>15</v>
      </c>
      <c r="L812" s="118">
        <v>1</v>
      </c>
      <c r="M812" s="3"/>
      <c r="N812" s="3"/>
      <c r="O812" s="82" t="s">
        <v>88</v>
      </c>
      <c r="P812" s="3">
        <v>1</v>
      </c>
      <c r="Q812" s="3">
        <v>3</v>
      </c>
      <c r="R812" s="3" t="s">
        <v>50</v>
      </c>
      <c r="S812" s="209"/>
      <c r="T812" s="210"/>
    </row>
    <row r="813" spans="2:20" s="105" customFormat="1" ht="42.75">
      <c r="B813" s="109">
        <v>805</v>
      </c>
      <c r="C813" s="118">
        <v>103</v>
      </c>
      <c r="D813" s="6" t="s">
        <v>13</v>
      </c>
      <c r="E813" s="33" t="s">
        <v>767</v>
      </c>
      <c r="F813" s="12">
        <v>18204919</v>
      </c>
      <c r="G813" s="135"/>
      <c r="H813" s="135"/>
      <c r="I813" s="171">
        <v>42474</v>
      </c>
      <c r="J813" s="4">
        <v>42475</v>
      </c>
      <c r="K813" s="118">
        <v>15</v>
      </c>
      <c r="L813" s="118">
        <v>1</v>
      </c>
      <c r="M813" s="3"/>
      <c r="N813" s="3"/>
      <c r="O813" s="82" t="s">
        <v>88</v>
      </c>
      <c r="P813" s="3">
        <v>1</v>
      </c>
      <c r="Q813" s="3">
        <v>4</v>
      </c>
      <c r="R813" s="3" t="s">
        <v>50</v>
      </c>
      <c r="S813" s="209"/>
      <c r="T813" s="210"/>
    </row>
    <row r="814" spans="2:20" s="105" customFormat="1" ht="42.75">
      <c r="B814" s="109">
        <v>806</v>
      </c>
      <c r="C814" s="118">
        <v>103</v>
      </c>
      <c r="D814" s="6" t="s">
        <v>13</v>
      </c>
      <c r="E814" s="33" t="s">
        <v>766</v>
      </c>
      <c r="F814" s="12">
        <v>18025719</v>
      </c>
      <c r="G814" s="135"/>
      <c r="H814" s="135"/>
      <c r="I814" s="171">
        <v>42474</v>
      </c>
      <c r="J814" s="4">
        <v>42500</v>
      </c>
      <c r="K814" s="118">
        <v>15</v>
      </c>
      <c r="L814" s="118">
        <v>1</v>
      </c>
      <c r="M814" s="3"/>
      <c r="N814" s="3"/>
      <c r="O814" s="82" t="s">
        <v>88</v>
      </c>
      <c r="P814" s="3">
        <v>1</v>
      </c>
      <c r="Q814" s="3">
        <v>6</v>
      </c>
      <c r="R814" s="3" t="s">
        <v>50</v>
      </c>
      <c r="S814" s="209"/>
      <c r="T814" s="210"/>
    </row>
    <row r="815" spans="2:20" s="105" customFormat="1" ht="42.75">
      <c r="B815" s="109">
        <v>807</v>
      </c>
      <c r="C815" s="118">
        <v>103</v>
      </c>
      <c r="D815" s="6" t="s">
        <v>13</v>
      </c>
      <c r="E815" s="33" t="s">
        <v>742</v>
      </c>
      <c r="F815" s="12">
        <v>18204921</v>
      </c>
      <c r="G815" s="135"/>
      <c r="H815" s="135"/>
      <c r="I815" s="171">
        <v>42475</v>
      </c>
      <c r="J815" s="4">
        <v>42475</v>
      </c>
      <c r="K815" s="118">
        <v>15</v>
      </c>
      <c r="L815" s="118">
        <v>1</v>
      </c>
      <c r="M815" s="3"/>
      <c r="N815" s="3"/>
      <c r="O815" s="82" t="s">
        <v>88</v>
      </c>
      <c r="P815" s="3">
        <v>1</v>
      </c>
      <c r="Q815" s="3">
        <v>5</v>
      </c>
      <c r="R815" s="3" t="s">
        <v>50</v>
      </c>
      <c r="S815" s="209"/>
      <c r="T815" s="210"/>
    </row>
    <row r="816" spans="2:20" s="105" customFormat="1" ht="42.75">
      <c r="B816" s="109">
        <v>808</v>
      </c>
      <c r="C816" s="118">
        <v>103</v>
      </c>
      <c r="D816" s="6" t="s">
        <v>13</v>
      </c>
      <c r="E816" s="33" t="s">
        <v>764</v>
      </c>
      <c r="F816" s="12">
        <v>18204923</v>
      </c>
      <c r="G816" s="135"/>
      <c r="H816" s="135"/>
      <c r="I816" s="171">
        <v>42479</v>
      </c>
      <c r="J816" s="4">
        <v>42501</v>
      </c>
      <c r="K816" s="118">
        <v>15</v>
      </c>
      <c r="L816" s="118">
        <v>1</v>
      </c>
      <c r="M816" s="3"/>
      <c r="N816" s="3"/>
      <c r="O816" s="82" t="s">
        <v>88</v>
      </c>
      <c r="P816" s="3">
        <v>1</v>
      </c>
      <c r="Q816" s="3">
        <v>8</v>
      </c>
      <c r="R816" s="3" t="s">
        <v>50</v>
      </c>
      <c r="S816" s="209"/>
      <c r="T816" s="210"/>
    </row>
    <row r="817" spans="2:20" s="105" customFormat="1" ht="42.75">
      <c r="B817" s="109">
        <v>809</v>
      </c>
      <c r="C817" s="118">
        <v>103</v>
      </c>
      <c r="D817" s="6" t="s">
        <v>13</v>
      </c>
      <c r="E817" s="33" t="s">
        <v>210</v>
      </c>
      <c r="F817" s="12">
        <v>18204924</v>
      </c>
      <c r="G817" s="135"/>
      <c r="H817" s="135"/>
      <c r="I817" s="171">
        <v>42479</v>
      </c>
      <c r="J817" s="4">
        <v>42479</v>
      </c>
      <c r="K817" s="118">
        <v>15</v>
      </c>
      <c r="L817" s="118">
        <v>1</v>
      </c>
      <c r="M817" s="3"/>
      <c r="N817" s="3"/>
      <c r="O817" s="82" t="s">
        <v>88</v>
      </c>
      <c r="P817" s="3">
        <v>1</v>
      </c>
      <c r="Q817" s="3">
        <v>5</v>
      </c>
      <c r="R817" s="3" t="s">
        <v>50</v>
      </c>
      <c r="S817" s="209"/>
      <c r="T817" s="210"/>
    </row>
    <row r="818" spans="2:20" s="105" customFormat="1" ht="42.75">
      <c r="B818" s="109">
        <v>810</v>
      </c>
      <c r="C818" s="118">
        <v>103</v>
      </c>
      <c r="D818" s="6" t="s">
        <v>13</v>
      </c>
      <c r="E818" s="33" t="s">
        <v>534</v>
      </c>
      <c r="F818" s="12">
        <v>18204925</v>
      </c>
      <c r="G818" s="135"/>
      <c r="H818" s="135"/>
      <c r="I818" s="171">
        <v>42479</v>
      </c>
      <c r="J818" s="4">
        <v>42494</v>
      </c>
      <c r="K818" s="118">
        <v>15</v>
      </c>
      <c r="L818" s="118">
        <v>1</v>
      </c>
      <c r="M818" s="3"/>
      <c r="N818" s="3"/>
      <c r="O818" s="82" t="s">
        <v>88</v>
      </c>
      <c r="P818" s="3">
        <v>1</v>
      </c>
      <c r="Q818" s="3">
        <v>5</v>
      </c>
      <c r="R818" s="3" t="s">
        <v>50</v>
      </c>
      <c r="S818" s="209"/>
      <c r="T818" s="210"/>
    </row>
    <row r="819" spans="2:20" s="105" customFormat="1" ht="42.75">
      <c r="B819" s="109">
        <v>811</v>
      </c>
      <c r="C819" s="118">
        <v>103</v>
      </c>
      <c r="D819" s="6" t="s">
        <v>13</v>
      </c>
      <c r="E819" s="33" t="s">
        <v>765</v>
      </c>
      <c r="F819" s="12">
        <v>18204926</v>
      </c>
      <c r="G819" s="135"/>
      <c r="H819" s="135"/>
      <c r="I819" s="171">
        <v>42479</v>
      </c>
      <c r="J819" s="4">
        <v>42522</v>
      </c>
      <c r="K819" s="118">
        <v>15</v>
      </c>
      <c r="L819" s="118">
        <v>1</v>
      </c>
      <c r="M819" s="3"/>
      <c r="N819" s="3"/>
      <c r="O819" s="82" t="s">
        <v>88</v>
      </c>
      <c r="P819" s="3">
        <v>1</v>
      </c>
      <c r="Q819" s="3">
        <v>27</v>
      </c>
      <c r="R819" s="3" t="s">
        <v>50</v>
      </c>
      <c r="S819" s="209"/>
      <c r="T819" s="210"/>
    </row>
    <row r="820" spans="2:20" s="105" customFormat="1" ht="42.75">
      <c r="B820" s="109">
        <v>812</v>
      </c>
      <c r="C820" s="118">
        <v>103</v>
      </c>
      <c r="D820" s="6" t="s">
        <v>13</v>
      </c>
      <c r="E820" s="33" t="s">
        <v>687</v>
      </c>
      <c r="F820" s="12">
        <v>18204928</v>
      </c>
      <c r="G820" s="135"/>
      <c r="H820" s="135"/>
      <c r="I820" s="171">
        <v>42479</v>
      </c>
      <c r="J820" s="4">
        <v>42489</v>
      </c>
      <c r="K820" s="118">
        <v>15</v>
      </c>
      <c r="L820" s="118">
        <v>1</v>
      </c>
      <c r="M820" s="3"/>
      <c r="N820" s="3"/>
      <c r="O820" s="82" t="s">
        <v>88</v>
      </c>
      <c r="P820" s="3">
        <v>1</v>
      </c>
      <c r="Q820" s="3">
        <v>8</v>
      </c>
      <c r="R820" s="3" t="s">
        <v>50</v>
      </c>
      <c r="S820" s="209"/>
      <c r="T820" s="210"/>
    </row>
    <row r="821" spans="2:20" s="105" customFormat="1" ht="42.75">
      <c r="B821" s="109">
        <v>813</v>
      </c>
      <c r="C821" s="118">
        <v>103</v>
      </c>
      <c r="D821" s="6" t="s">
        <v>13</v>
      </c>
      <c r="E821" s="33" t="s">
        <v>764</v>
      </c>
      <c r="F821" s="12">
        <v>18204929</v>
      </c>
      <c r="G821" s="135"/>
      <c r="H821" s="135"/>
      <c r="I821" s="171">
        <v>42481</v>
      </c>
      <c r="J821" s="4">
        <v>42486</v>
      </c>
      <c r="K821" s="118">
        <v>15</v>
      </c>
      <c r="L821" s="118">
        <v>1</v>
      </c>
      <c r="M821" s="3"/>
      <c r="N821" s="3"/>
      <c r="O821" s="82" t="s">
        <v>88</v>
      </c>
      <c r="P821" s="3">
        <v>1</v>
      </c>
      <c r="Q821" s="3">
        <v>4</v>
      </c>
      <c r="R821" s="3" t="s">
        <v>50</v>
      </c>
      <c r="S821" s="209"/>
      <c r="T821" s="210"/>
    </row>
    <row r="822" spans="2:20" s="105" customFormat="1" ht="42.75">
      <c r="B822" s="109">
        <v>814</v>
      </c>
      <c r="C822" s="118">
        <v>103</v>
      </c>
      <c r="D822" s="6" t="s">
        <v>13</v>
      </c>
      <c r="E822" s="33" t="s">
        <v>534</v>
      </c>
      <c r="F822" s="12">
        <v>18204930</v>
      </c>
      <c r="G822" s="135"/>
      <c r="H822" s="135"/>
      <c r="I822" s="171">
        <v>42481</v>
      </c>
      <c r="J822" s="4">
        <v>42486</v>
      </c>
      <c r="K822" s="118">
        <v>15</v>
      </c>
      <c r="L822" s="118">
        <v>1</v>
      </c>
      <c r="M822" s="3"/>
      <c r="N822" s="3"/>
      <c r="O822" s="82" t="s">
        <v>88</v>
      </c>
      <c r="P822" s="3">
        <v>1</v>
      </c>
      <c r="Q822" s="3">
        <v>4</v>
      </c>
      <c r="R822" s="3" t="s">
        <v>50</v>
      </c>
      <c r="S822" s="209"/>
      <c r="T822" s="210"/>
    </row>
    <row r="823" spans="2:20" s="105" customFormat="1" ht="42.75">
      <c r="B823" s="109">
        <v>815</v>
      </c>
      <c r="C823" s="118">
        <v>103</v>
      </c>
      <c r="D823" s="6" t="s">
        <v>13</v>
      </c>
      <c r="E823" s="33" t="s">
        <v>763</v>
      </c>
      <c r="F823" s="12">
        <v>17811959</v>
      </c>
      <c r="G823" s="135"/>
      <c r="H823" s="135"/>
      <c r="I823" s="171">
        <v>42481</v>
      </c>
      <c r="J823" s="4">
        <v>42503</v>
      </c>
      <c r="K823" s="118">
        <v>15</v>
      </c>
      <c r="L823" s="118">
        <v>1</v>
      </c>
      <c r="M823" s="3"/>
      <c r="N823" s="3"/>
      <c r="O823" s="82" t="s">
        <v>88</v>
      </c>
      <c r="P823" s="3">
        <v>1</v>
      </c>
      <c r="Q823" s="3">
        <v>10</v>
      </c>
      <c r="R823" s="3" t="s">
        <v>50</v>
      </c>
      <c r="S823" s="209"/>
      <c r="T823" s="210"/>
    </row>
    <row r="824" spans="2:20" s="105" customFormat="1" ht="42.75">
      <c r="B824" s="109">
        <v>816</v>
      </c>
      <c r="C824" s="118">
        <v>103</v>
      </c>
      <c r="D824" s="6" t="s">
        <v>13</v>
      </c>
      <c r="E824" s="33" t="s">
        <v>762</v>
      </c>
      <c r="F824" s="12">
        <v>18204931</v>
      </c>
      <c r="G824" s="135"/>
      <c r="H824" s="135"/>
      <c r="I824" s="171">
        <v>42482</v>
      </c>
      <c r="J824" s="4">
        <v>42482</v>
      </c>
      <c r="K824" s="118">
        <v>15</v>
      </c>
      <c r="L824" s="118">
        <v>1</v>
      </c>
      <c r="M824" s="3"/>
      <c r="N824" s="3"/>
      <c r="O824" s="82" t="s">
        <v>88</v>
      </c>
      <c r="P824" s="3">
        <v>1</v>
      </c>
      <c r="Q824" s="3">
        <v>3</v>
      </c>
      <c r="R824" s="3" t="s">
        <v>50</v>
      </c>
      <c r="S824" s="209"/>
      <c r="T824" s="210"/>
    </row>
    <row r="825" spans="2:20" s="105" customFormat="1" ht="42.75">
      <c r="B825" s="109">
        <v>817</v>
      </c>
      <c r="C825" s="118">
        <v>103</v>
      </c>
      <c r="D825" s="6" t="s">
        <v>13</v>
      </c>
      <c r="E825" s="33" t="s">
        <v>761</v>
      </c>
      <c r="F825" s="12">
        <v>18204932</v>
      </c>
      <c r="G825" s="135"/>
      <c r="H825" s="135"/>
      <c r="I825" s="171">
        <v>42485</v>
      </c>
      <c r="J825" s="4">
        <v>42492</v>
      </c>
      <c r="K825" s="118">
        <v>15</v>
      </c>
      <c r="L825" s="118">
        <v>1</v>
      </c>
      <c r="M825" s="3"/>
      <c r="N825" s="3"/>
      <c r="O825" s="82" t="s">
        <v>88</v>
      </c>
      <c r="P825" s="3">
        <v>1</v>
      </c>
      <c r="Q825" s="3">
        <v>3</v>
      </c>
      <c r="R825" s="3" t="s">
        <v>50</v>
      </c>
      <c r="S825" s="209"/>
      <c r="T825" s="210"/>
    </row>
    <row r="826" spans="2:20" s="105" customFormat="1" ht="42.75">
      <c r="B826" s="109">
        <v>818</v>
      </c>
      <c r="C826" s="118">
        <v>103</v>
      </c>
      <c r="D826" s="6" t="s">
        <v>13</v>
      </c>
      <c r="E826" s="33" t="s">
        <v>760</v>
      </c>
      <c r="F826" s="12">
        <v>18204933</v>
      </c>
      <c r="G826" s="135"/>
      <c r="H826" s="135"/>
      <c r="I826" s="171">
        <v>42485</v>
      </c>
      <c r="J826" s="4">
        <v>42507</v>
      </c>
      <c r="K826" s="118">
        <v>15</v>
      </c>
      <c r="L826" s="118">
        <v>1</v>
      </c>
      <c r="M826" s="3"/>
      <c r="N826" s="3"/>
      <c r="O826" s="82" t="s">
        <v>88</v>
      </c>
      <c r="P826" s="3">
        <v>1</v>
      </c>
      <c r="Q826" s="3">
        <v>12</v>
      </c>
      <c r="R826" s="3" t="s">
        <v>50</v>
      </c>
      <c r="S826" s="209"/>
      <c r="T826" s="210"/>
    </row>
    <row r="827" spans="2:20" s="105" customFormat="1" ht="42.75">
      <c r="B827" s="109">
        <v>819</v>
      </c>
      <c r="C827" s="118">
        <v>103</v>
      </c>
      <c r="D827" s="6" t="s">
        <v>13</v>
      </c>
      <c r="E827" s="33" t="s">
        <v>759</v>
      </c>
      <c r="F827" s="12">
        <v>18204935</v>
      </c>
      <c r="G827" s="135"/>
      <c r="H827" s="135"/>
      <c r="I827" s="171">
        <v>42485</v>
      </c>
      <c r="J827" s="4">
        <v>42485</v>
      </c>
      <c r="K827" s="118">
        <v>15</v>
      </c>
      <c r="L827" s="118">
        <v>1</v>
      </c>
      <c r="M827" s="3"/>
      <c r="N827" s="3"/>
      <c r="O827" s="82" t="s">
        <v>88</v>
      </c>
      <c r="P827" s="3">
        <v>1</v>
      </c>
      <c r="Q827" s="3">
        <v>3</v>
      </c>
      <c r="R827" s="3" t="s">
        <v>50</v>
      </c>
      <c r="S827" s="209"/>
      <c r="T827" s="210"/>
    </row>
    <row r="828" spans="2:20" s="105" customFormat="1" ht="42.75">
      <c r="B828" s="109">
        <v>820</v>
      </c>
      <c r="C828" s="118">
        <v>103</v>
      </c>
      <c r="D828" s="6" t="s">
        <v>13</v>
      </c>
      <c r="E828" s="33" t="s">
        <v>737</v>
      </c>
      <c r="F828" s="12">
        <v>18204936</v>
      </c>
      <c r="G828" s="135"/>
      <c r="H828" s="135"/>
      <c r="I828" s="171">
        <v>42485</v>
      </c>
      <c r="J828" s="4">
        <v>42494</v>
      </c>
      <c r="K828" s="118">
        <v>15</v>
      </c>
      <c r="L828" s="118">
        <v>1</v>
      </c>
      <c r="M828" s="3"/>
      <c r="N828" s="3"/>
      <c r="O828" s="82" t="s">
        <v>88</v>
      </c>
      <c r="P828" s="3">
        <v>1</v>
      </c>
      <c r="Q828" s="3">
        <v>4</v>
      </c>
      <c r="R828" s="3" t="s">
        <v>50</v>
      </c>
      <c r="S828" s="209"/>
      <c r="T828" s="210"/>
    </row>
    <row r="829" spans="2:20" s="105" customFormat="1" ht="42.75">
      <c r="B829" s="109">
        <v>821</v>
      </c>
      <c r="C829" s="118">
        <v>103</v>
      </c>
      <c r="D829" s="6" t="s">
        <v>13</v>
      </c>
      <c r="E829" s="33" t="s">
        <v>664</v>
      </c>
      <c r="F829" s="12">
        <v>1760645293</v>
      </c>
      <c r="G829" s="135"/>
      <c r="H829" s="135"/>
      <c r="I829" s="171">
        <v>42486</v>
      </c>
      <c r="J829" s="4">
        <v>42488</v>
      </c>
      <c r="K829" s="118">
        <v>15</v>
      </c>
      <c r="L829" s="118">
        <v>2</v>
      </c>
      <c r="M829" s="3"/>
      <c r="N829" s="3"/>
      <c r="O829" s="82" t="s">
        <v>88</v>
      </c>
      <c r="P829" s="3">
        <v>1</v>
      </c>
      <c r="Q829" s="3">
        <v>32</v>
      </c>
      <c r="R829" s="3" t="s">
        <v>50</v>
      </c>
      <c r="S829" s="209"/>
      <c r="T829" s="210"/>
    </row>
    <row r="830" spans="2:20" s="105" customFormat="1" ht="42.75">
      <c r="B830" s="109">
        <v>822</v>
      </c>
      <c r="C830" s="118">
        <v>103</v>
      </c>
      <c r="D830" s="6" t="s">
        <v>13</v>
      </c>
      <c r="E830" s="33" t="s">
        <v>758</v>
      </c>
      <c r="F830" s="12">
        <v>18204937</v>
      </c>
      <c r="G830" s="135"/>
      <c r="H830" s="135"/>
      <c r="I830" s="171">
        <v>42487</v>
      </c>
      <c r="J830" s="4">
        <v>42494</v>
      </c>
      <c r="K830" s="118">
        <v>15</v>
      </c>
      <c r="L830" s="118">
        <v>2</v>
      </c>
      <c r="M830" s="3"/>
      <c r="N830" s="3"/>
      <c r="O830" s="82" t="s">
        <v>88</v>
      </c>
      <c r="P830" s="3">
        <v>1</v>
      </c>
      <c r="Q830" s="3">
        <v>18</v>
      </c>
      <c r="R830" s="3" t="s">
        <v>50</v>
      </c>
      <c r="S830" s="209"/>
      <c r="T830" s="210"/>
    </row>
    <row r="831" spans="2:20" s="105" customFormat="1" ht="42.75">
      <c r="B831" s="109">
        <v>823</v>
      </c>
      <c r="C831" s="118">
        <v>103</v>
      </c>
      <c r="D831" s="6" t="s">
        <v>13</v>
      </c>
      <c r="E831" s="33" t="s">
        <v>757</v>
      </c>
      <c r="F831" s="12">
        <v>18204940</v>
      </c>
      <c r="G831" s="135"/>
      <c r="H831" s="135"/>
      <c r="I831" s="171">
        <v>42487</v>
      </c>
      <c r="J831" s="4">
        <v>42506</v>
      </c>
      <c r="K831" s="118">
        <v>15</v>
      </c>
      <c r="L831" s="118">
        <v>2</v>
      </c>
      <c r="M831" s="3"/>
      <c r="N831" s="3"/>
      <c r="O831" s="82" t="s">
        <v>88</v>
      </c>
      <c r="P831" s="3">
        <v>1</v>
      </c>
      <c r="Q831" s="3">
        <v>9</v>
      </c>
      <c r="R831" s="3" t="s">
        <v>50</v>
      </c>
      <c r="S831" s="209"/>
      <c r="T831" s="210"/>
    </row>
    <row r="832" spans="2:20" s="105" customFormat="1" ht="42.75">
      <c r="B832" s="109">
        <v>824</v>
      </c>
      <c r="C832" s="118">
        <v>103</v>
      </c>
      <c r="D832" s="6" t="s">
        <v>13</v>
      </c>
      <c r="E832" s="33" t="s">
        <v>756</v>
      </c>
      <c r="F832" s="12">
        <v>18204941</v>
      </c>
      <c r="G832" s="135"/>
      <c r="H832" s="135"/>
      <c r="I832" s="171">
        <v>42487</v>
      </c>
      <c r="J832" s="4">
        <v>42508</v>
      </c>
      <c r="K832" s="118">
        <v>15</v>
      </c>
      <c r="L832" s="118">
        <v>2</v>
      </c>
      <c r="M832" s="3"/>
      <c r="N832" s="3"/>
      <c r="O832" s="82" t="s">
        <v>88</v>
      </c>
      <c r="P832" s="3">
        <v>1</v>
      </c>
      <c r="Q832" s="3">
        <v>4</v>
      </c>
      <c r="R832" s="3" t="s">
        <v>50</v>
      </c>
      <c r="S832" s="209"/>
      <c r="T832" s="210"/>
    </row>
    <row r="833" spans="2:20" s="105" customFormat="1" ht="42.75">
      <c r="B833" s="109">
        <v>825</v>
      </c>
      <c r="C833" s="118">
        <v>103</v>
      </c>
      <c r="D833" s="6" t="s">
        <v>13</v>
      </c>
      <c r="E833" s="33" t="s">
        <v>755</v>
      </c>
      <c r="F833" s="12">
        <v>18204942</v>
      </c>
      <c r="G833" s="135"/>
      <c r="H833" s="135"/>
      <c r="I833" s="171">
        <v>42488</v>
      </c>
      <c r="J833" s="4">
        <v>42142</v>
      </c>
      <c r="K833" s="118">
        <v>15</v>
      </c>
      <c r="L833" s="118">
        <v>2</v>
      </c>
      <c r="M833" s="3"/>
      <c r="N833" s="3"/>
      <c r="O833" s="82" t="s">
        <v>88</v>
      </c>
      <c r="P833" s="3">
        <v>1</v>
      </c>
      <c r="Q833" s="3">
        <v>6</v>
      </c>
      <c r="R833" s="3" t="s">
        <v>50</v>
      </c>
      <c r="S833" s="209"/>
      <c r="T833" s="210"/>
    </row>
    <row r="834" spans="2:20" s="105" customFormat="1" ht="42.75">
      <c r="B834" s="109">
        <v>826</v>
      </c>
      <c r="C834" s="118">
        <v>103</v>
      </c>
      <c r="D834" s="6" t="s">
        <v>13</v>
      </c>
      <c r="E834" s="33" t="s">
        <v>754</v>
      </c>
      <c r="F834" s="12">
        <v>18204943</v>
      </c>
      <c r="G834" s="135"/>
      <c r="H834" s="135"/>
      <c r="I834" s="171">
        <v>42488</v>
      </c>
      <c r="J834" s="4">
        <v>42508</v>
      </c>
      <c r="K834" s="118">
        <v>15</v>
      </c>
      <c r="L834" s="118">
        <v>2</v>
      </c>
      <c r="M834" s="3"/>
      <c r="N834" s="3"/>
      <c r="O834" s="82" t="s">
        <v>88</v>
      </c>
      <c r="P834" s="3">
        <v>1</v>
      </c>
      <c r="Q834" s="3">
        <v>6</v>
      </c>
      <c r="R834" s="3" t="s">
        <v>50</v>
      </c>
      <c r="S834" s="209"/>
      <c r="T834" s="210"/>
    </row>
    <row r="835" spans="2:20" s="105" customFormat="1" ht="42.75">
      <c r="B835" s="109">
        <v>827</v>
      </c>
      <c r="C835" s="118">
        <v>103</v>
      </c>
      <c r="D835" s="6" t="s">
        <v>13</v>
      </c>
      <c r="E835" s="33" t="s">
        <v>534</v>
      </c>
      <c r="F835" s="12">
        <v>18204944</v>
      </c>
      <c r="G835" s="135"/>
      <c r="H835" s="135"/>
      <c r="I835" s="171">
        <v>42488</v>
      </c>
      <c r="J835" s="4">
        <v>42517</v>
      </c>
      <c r="K835" s="118">
        <v>15</v>
      </c>
      <c r="L835" s="118">
        <v>2</v>
      </c>
      <c r="M835" s="3"/>
      <c r="N835" s="3"/>
      <c r="O835" s="82" t="s">
        <v>88</v>
      </c>
      <c r="P835" s="3">
        <v>1</v>
      </c>
      <c r="Q835" s="3">
        <v>7</v>
      </c>
      <c r="R835" s="3" t="s">
        <v>50</v>
      </c>
      <c r="S835" s="209"/>
      <c r="T835" s="210"/>
    </row>
    <row r="836" spans="2:20" s="105" customFormat="1" ht="42.75">
      <c r="B836" s="109">
        <v>828</v>
      </c>
      <c r="C836" s="118">
        <v>103</v>
      </c>
      <c r="D836" s="6" t="s">
        <v>13</v>
      </c>
      <c r="E836" s="33" t="s">
        <v>534</v>
      </c>
      <c r="F836" s="12">
        <v>18204945</v>
      </c>
      <c r="G836" s="135"/>
      <c r="H836" s="135"/>
      <c r="I836" s="171">
        <v>42488</v>
      </c>
      <c r="J836" s="4">
        <v>42508</v>
      </c>
      <c r="K836" s="118">
        <v>15</v>
      </c>
      <c r="L836" s="118">
        <v>2</v>
      </c>
      <c r="M836" s="3"/>
      <c r="N836" s="3"/>
      <c r="O836" s="82" t="s">
        <v>88</v>
      </c>
      <c r="P836" s="3">
        <v>1</v>
      </c>
      <c r="Q836" s="3">
        <v>6</v>
      </c>
      <c r="R836" s="3" t="s">
        <v>50</v>
      </c>
      <c r="S836" s="209"/>
      <c r="T836" s="210"/>
    </row>
    <row r="837" spans="2:20" s="105" customFormat="1" ht="42.75">
      <c r="B837" s="109">
        <v>829</v>
      </c>
      <c r="C837" s="118">
        <v>103</v>
      </c>
      <c r="D837" s="6" t="s">
        <v>13</v>
      </c>
      <c r="E837" s="33" t="s">
        <v>753</v>
      </c>
      <c r="F837" s="12">
        <v>18204946</v>
      </c>
      <c r="G837" s="135"/>
      <c r="H837" s="135"/>
      <c r="I837" s="171">
        <v>42492</v>
      </c>
      <c r="J837" s="4">
        <v>42514</v>
      </c>
      <c r="K837" s="118">
        <v>15</v>
      </c>
      <c r="L837" s="118">
        <v>2</v>
      </c>
      <c r="M837" s="3"/>
      <c r="N837" s="3"/>
      <c r="O837" s="82" t="s">
        <v>88</v>
      </c>
      <c r="P837" s="3">
        <v>1</v>
      </c>
      <c r="Q837" s="3">
        <v>9</v>
      </c>
      <c r="R837" s="3" t="s">
        <v>50</v>
      </c>
      <c r="S837" s="209"/>
      <c r="T837" s="210"/>
    </row>
    <row r="838" spans="2:20" s="105" customFormat="1" ht="42.75">
      <c r="B838" s="109">
        <v>830</v>
      </c>
      <c r="C838" s="118">
        <v>103</v>
      </c>
      <c r="D838" s="6" t="s">
        <v>13</v>
      </c>
      <c r="E838" s="33" t="s">
        <v>752</v>
      </c>
      <c r="F838" s="12">
        <v>18204949</v>
      </c>
      <c r="G838" s="135"/>
      <c r="H838" s="135"/>
      <c r="I838" s="171">
        <v>42492</v>
      </c>
      <c r="J838" s="4">
        <v>42494</v>
      </c>
      <c r="K838" s="118">
        <v>15</v>
      </c>
      <c r="L838" s="118">
        <v>2</v>
      </c>
      <c r="M838" s="3"/>
      <c r="N838" s="3"/>
      <c r="O838" s="82" t="s">
        <v>88</v>
      </c>
      <c r="P838" s="3">
        <v>1</v>
      </c>
      <c r="Q838" s="3">
        <v>3</v>
      </c>
      <c r="R838" s="3" t="s">
        <v>50</v>
      </c>
      <c r="S838" s="209"/>
      <c r="T838" s="210"/>
    </row>
    <row r="839" spans="2:20" s="105" customFormat="1" ht="42.75">
      <c r="B839" s="109">
        <v>831</v>
      </c>
      <c r="C839" s="118">
        <v>103</v>
      </c>
      <c r="D839" s="6" t="s">
        <v>13</v>
      </c>
      <c r="E839" s="33" t="s">
        <v>751</v>
      </c>
      <c r="F839" s="12">
        <v>18204950</v>
      </c>
      <c r="G839" s="135"/>
      <c r="H839" s="135"/>
      <c r="I839" s="171">
        <v>42492</v>
      </c>
      <c r="J839" s="4">
        <v>42502</v>
      </c>
      <c r="K839" s="118">
        <v>15</v>
      </c>
      <c r="L839" s="118">
        <v>2</v>
      </c>
      <c r="M839" s="3"/>
      <c r="N839" s="3"/>
      <c r="O839" s="82" t="s">
        <v>88</v>
      </c>
      <c r="P839" s="3">
        <v>1</v>
      </c>
      <c r="Q839" s="3">
        <v>15</v>
      </c>
      <c r="R839" s="3" t="s">
        <v>50</v>
      </c>
      <c r="S839" s="209"/>
      <c r="T839" s="210"/>
    </row>
    <row r="840" spans="2:20" s="105" customFormat="1" ht="42.75">
      <c r="B840" s="109">
        <v>832</v>
      </c>
      <c r="C840" s="118">
        <v>103</v>
      </c>
      <c r="D840" s="6" t="s">
        <v>13</v>
      </c>
      <c r="E840" s="33" t="s">
        <v>750</v>
      </c>
      <c r="F840" s="12">
        <v>18204951</v>
      </c>
      <c r="G840" s="135"/>
      <c r="H840" s="135"/>
      <c r="I840" s="171">
        <v>42493</v>
      </c>
      <c r="J840" s="4">
        <v>42501</v>
      </c>
      <c r="K840" s="118">
        <v>15</v>
      </c>
      <c r="L840" s="118">
        <v>2</v>
      </c>
      <c r="M840" s="3"/>
      <c r="N840" s="3"/>
      <c r="O840" s="82" t="s">
        <v>88</v>
      </c>
      <c r="P840" s="3">
        <v>1</v>
      </c>
      <c r="Q840" s="3">
        <v>3</v>
      </c>
      <c r="R840" s="3" t="s">
        <v>50</v>
      </c>
      <c r="S840" s="209"/>
      <c r="T840" s="210"/>
    </row>
    <row r="841" spans="2:20" s="105" customFormat="1" ht="42.75">
      <c r="B841" s="109">
        <v>833</v>
      </c>
      <c r="C841" s="118">
        <v>103</v>
      </c>
      <c r="D841" s="6" t="s">
        <v>13</v>
      </c>
      <c r="E841" s="33" t="s">
        <v>210</v>
      </c>
      <c r="F841" s="12">
        <v>18204952</v>
      </c>
      <c r="G841" s="135"/>
      <c r="H841" s="135"/>
      <c r="I841" s="171">
        <v>42493</v>
      </c>
      <c r="J841" s="4">
        <v>42508</v>
      </c>
      <c r="K841" s="118">
        <v>15</v>
      </c>
      <c r="L841" s="118">
        <v>2</v>
      </c>
      <c r="M841" s="3"/>
      <c r="N841" s="3"/>
      <c r="O841" s="82" t="s">
        <v>88</v>
      </c>
      <c r="P841" s="3">
        <v>1</v>
      </c>
      <c r="Q841" s="3">
        <v>5</v>
      </c>
      <c r="R841" s="3" t="s">
        <v>50</v>
      </c>
      <c r="S841" s="209"/>
      <c r="T841" s="210"/>
    </row>
    <row r="842" spans="2:20" s="105" customFormat="1" ht="42.75">
      <c r="B842" s="109">
        <v>834</v>
      </c>
      <c r="C842" s="118">
        <v>103</v>
      </c>
      <c r="D842" s="6" t="s">
        <v>13</v>
      </c>
      <c r="E842" s="33" t="s">
        <v>749</v>
      </c>
      <c r="F842" s="12">
        <v>18204953</v>
      </c>
      <c r="G842" s="135"/>
      <c r="H842" s="135"/>
      <c r="I842" s="171">
        <v>42493</v>
      </c>
      <c r="J842" s="4">
        <v>42537</v>
      </c>
      <c r="K842" s="118">
        <v>15</v>
      </c>
      <c r="L842" s="118">
        <v>2</v>
      </c>
      <c r="M842" s="3"/>
      <c r="N842" s="3"/>
      <c r="O842" s="82" t="s">
        <v>88</v>
      </c>
      <c r="P842" s="3">
        <v>1</v>
      </c>
      <c r="Q842" s="3">
        <v>7</v>
      </c>
      <c r="R842" s="3" t="s">
        <v>50</v>
      </c>
      <c r="S842" s="209"/>
      <c r="T842" s="210"/>
    </row>
    <row r="843" spans="2:20" s="105" customFormat="1" ht="42.75">
      <c r="B843" s="109">
        <v>835</v>
      </c>
      <c r="C843" s="118">
        <v>103</v>
      </c>
      <c r="D843" s="6" t="s">
        <v>13</v>
      </c>
      <c r="E843" s="33" t="s">
        <v>748</v>
      </c>
      <c r="F843" s="12">
        <v>18025658</v>
      </c>
      <c r="G843" s="135"/>
      <c r="H843" s="135"/>
      <c r="I843" s="171">
        <v>42494</v>
      </c>
      <c r="J843" s="4">
        <v>42493</v>
      </c>
      <c r="K843" s="118">
        <v>15</v>
      </c>
      <c r="L843" s="118">
        <v>2</v>
      </c>
      <c r="M843" s="3"/>
      <c r="N843" s="3"/>
      <c r="O843" s="82" t="s">
        <v>88</v>
      </c>
      <c r="P843" s="3">
        <v>1</v>
      </c>
      <c r="Q843" s="3">
        <v>5</v>
      </c>
      <c r="R843" s="3" t="s">
        <v>50</v>
      </c>
      <c r="S843" s="209"/>
      <c r="T843" s="210"/>
    </row>
    <row r="844" spans="2:20" s="105" customFormat="1" ht="42.75">
      <c r="B844" s="109">
        <v>836</v>
      </c>
      <c r="C844" s="118">
        <v>103</v>
      </c>
      <c r="D844" s="6" t="s">
        <v>13</v>
      </c>
      <c r="E844" s="33" t="s">
        <v>747</v>
      </c>
      <c r="F844" s="12">
        <v>17812028</v>
      </c>
      <c r="G844" s="135"/>
      <c r="H844" s="135"/>
      <c r="I844" s="171">
        <v>42497</v>
      </c>
      <c r="J844" s="4">
        <v>42569</v>
      </c>
      <c r="K844" s="118">
        <v>15</v>
      </c>
      <c r="L844" s="118">
        <v>2</v>
      </c>
      <c r="M844" s="3"/>
      <c r="N844" s="3"/>
      <c r="O844" s="82" t="s">
        <v>88</v>
      </c>
      <c r="P844" s="3">
        <v>1</v>
      </c>
      <c r="Q844" s="3">
        <v>4</v>
      </c>
      <c r="R844" s="3" t="s">
        <v>50</v>
      </c>
      <c r="S844" s="209"/>
      <c r="T844" s="210"/>
    </row>
    <row r="845" spans="2:20" s="105" customFormat="1" ht="42.75">
      <c r="B845" s="109">
        <v>837</v>
      </c>
      <c r="C845" s="118">
        <v>103</v>
      </c>
      <c r="D845" s="6" t="s">
        <v>13</v>
      </c>
      <c r="E845" s="33" t="s">
        <v>746</v>
      </c>
      <c r="F845" s="12">
        <v>18204960</v>
      </c>
      <c r="G845" s="135"/>
      <c r="H845" s="135"/>
      <c r="I845" s="171">
        <v>42500</v>
      </c>
      <c r="J845" s="4">
        <v>42507</v>
      </c>
      <c r="K845" s="118">
        <v>15</v>
      </c>
      <c r="L845" s="118">
        <v>2</v>
      </c>
      <c r="M845" s="3"/>
      <c r="N845" s="3"/>
      <c r="O845" s="82" t="s">
        <v>88</v>
      </c>
      <c r="P845" s="3">
        <v>1</v>
      </c>
      <c r="Q845" s="3">
        <v>3</v>
      </c>
      <c r="R845" s="3" t="s">
        <v>50</v>
      </c>
      <c r="S845" s="209"/>
      <c r="T845" s="210"/>
    </row>
    <row r="846" spans="2:20" s="105" customFormat="1" ht="42.75">
      <c r="B846" s="109">
        <v>838</v>
      </c>
      <c r="C846" s="118">
        <v>103</v>
      </c>
      <c r="D846" s="6" t="s">
        <v>13</v>
      </c>
      <c r="E846" s="33" t="s">
        <v>745</v>
      </c>
      <c r="F846" s="12">
        <v>18204961</v>
      </c>
      <c r="G846" s="135"/>
      <c r="H846" s="135"/>
      <c r="I846" s="171">
        <v>42500</v>
      </c>
      <c r="J846" s="4">
        <v>42521</v>
      </c>
      <c r="K846" s="118">
        <v>15</v>
      </c>
      <c r="L846" s="118">
        <v>2</v>
      </c>
      <c r="M846" s="3"/>
      <c r="N846" s="3"/>
      <c r="O846" s="82" t="s">
        <v>88</v>
      </c>
      <c r="P846" s="3">
        <v>1</v>
      </c>
      <c r="Q846" s="3">
        <v>5</v>
      </c>
      <c r="R846" s="3" t="s">
        <v>50</v>
      </c>
      <c r="S846" s="209"/>
      <c r="T846" s="210"/>
    </row>
    <row r="847" spans="2:20" s="105" customFormat="1" ht="42.75">
      <c r="B847" s="109">
        <v>839</v>
      </c>
      <c r="C847" s="118">
        <v>103</v>
      </c>
      <c r="D847" s="6" t="s">
        <v>13</v>
      </c>
      <c r="E847" s="33" t="s">
        <v>744</v>
      </c>
      <c r="F847" s="12">
        <v>18204967</v>
      </c>
      <c r="G847" s="135"/>
      <c r="H847" s="135"/>
      <c r="I847" s="171">
        <v>42501</v>
      </c>
      <c r="J847" s="4">
        <v>42507</v>
      </c>
      <c r="K847" s="118">
        <v>15</v>
      </c>
      <c r="L847" s="118">
        <v>2</v>
      </c>
      <c r="M847" s="3"/>
      <c r="N847" s="3"/>
      <c r="O847" s="82" t="s">
        <v>88</v>
      </c>
      <c r="P847" s="3">
        <v>1</v>
      </c>
      <c r="Q847" s="3">
        <v>4</v>
      </c>
      <c r="R847" s="3" t="s">
        <v>50</v>
      </c>
      <c r="S847" s="209"/>
      <c r="T847" s="210"/>
    </row>
    <row r="848" spans="2:20" s="105" customFormat="1" ht="42.75">
      <c r="B848" s="109">
        <v>840</v>
      </c>
      <c r="C848" s="118">
        <v>103</v>
      </c>
      <c r="D848" s="6" t="s">
        <v>13</v>
      </c>
      <c r="E848" s="33" t="s">
        <v>664</v>
      </c>
      <c r="F848" s="12">
        <v>18204971</v>
      </c>
      <c r="G848" s="135"/>
      <c r="H848" s="135"/>
      <c r="I848" s="171">
        <v>42502</v>
      </c>
      <c r="J848" s="4">
        <v>42507</v>
      </c>
      <c r="K848" s="118">
        <v>15</v>
      </c>
      <c r="L848" s="118">
        <v>2</v>
      </c>
      <c r="M848" s="3"/>
      <c r="N848" s="3"/>
      <c r="O848" s="82" t="s">
        <v>88</v>
      </c>
      <c r="P848" s="3">
        <v>1</v>
      </c>
      <c r="Q848" s="3">
        <v>6</v>
      </c>
      <c r="R848" s="3" t="s">
        <v>50</v>
      </c>
      <c r="S848" s="209"/>
      <c r="T848" s="210"/>
    </row>
    <row r="849" spans="2:20" s="105" customFormat="1" ht="42.75">
      <c r="B849" s="109">
        <v>841</v>
      </c>
      <c r="C849" s="118">
        <v>103</v>
      </c>
      <c r="D849" s="6" t="s">
        <v>13</v>
      </c>
      <c r="E849" s="33" t="s">
        <v>743</v>
      </c>
      <c r="F849" s="12">
        <v>18204972</v>
      </c>
      <c r="G849" s="135"/>
      <c r="H849" s="135"/>
      <c r="I849" s="171">
        <v>42502</v>
      </c>
      <c r="J849" s="4">
        <v>42522</v>
      </c>
      <c r="K849" s="118">
        <v>15</v>
      </c>
      <c r="L849" s="118">
        <v>2</v>
      </c>
      <c r="M849" s="3"/>
      <c r="N849" s="3"/>
      <c r="O849" s="82" t="s">
        <v>88</v>
      </c>
      <c r="P849" s="3">
        <v>1</v>
      </c>
      <c r="Q849" s="3">
        <v>4</v>
      </c>
      <c r="R849" s="3" t="s">
        <v>50</v>
      </c>
      <c r="S849" s="209"/>
      <c r="T849" s="210"/>
    </row>
    <row r="850" spans="2:20" s="105" customFormat="1" ht="42.75">
      <c r="B850" s="109">
        <v>842</v>
      </c>
      <c r="C850" s="118">
        <v>103</v>
      </c>
      <c r="D850" s="6" t="s">
        <v>13</v>
      </c>
      <c r="E850" s="33" t="s">
        <v>742</v>
      </c>
      <c r="F850" s="12">
        <v>18204973</v>
      </c>
      <c r="G850" s="135"/>
      <c r="H850" s="135"/>
      <c r="I850" s="171">
        <v>42502</v>
      </c>
      <c r="J850" s="4">
        <v>42522</v>
      </c>
      <c r="K850" s="118">
        <v>15</v>
      </c>
      <c r="L850" s="118">
        <v>2</v>
      </c>
      <c r="M850" s="3"/>
      <c r="N850" s="3"/>
      <c r="O850" s="82" t="s">
        <v>88</v>
      </c>
      <c r="P850" s="3">
        <v>1</v>
      </c>
      <c r="Q850" s="3">
        <v>4</v>
      </c>
      <c r="R850" s="3" t="s">
        <v>50</v>
      </c>
      <c r="S850" s="209"/>
      <c r="T850" s="210"/>
    </row>
    <row r="851" spans="2:20" s="105" customFormat="1" ht="42.75">
      <c r="B851" s="109">
        <v>843</v>
      </c>
      <c r="C851" s="118">
        <v>103</v>
      </c>
      <c r="D851" s="6" t="s">
        <v>13</v>
      </c>
      <c r="E851" s="33" t="s">
        <v>664</v>
      </c>
      <c r="F851" s="12">
        <v>18204977</v>
      </c>
      <c r="G851" s="135"/>
      <c r="H851" s="135"/>
      <c r="I851" s="171">
        <v>42506</v>
      </c>
      <c r="J851" s="4">
        <v>42517</v>
      </c>
      <c r="K851" s="118">
        <v>15</v>
      </c>
      <c r="L851" s="118">
        <v>2</v>
      </c>
      <c r="M851" s="3"/>
      <c r="N851" s="3"/>
      <c r="O851" s="82" t="s">
        <v>88</v>
      </c>
      <c r="P851" s="3">
        <v>1</v>
      </c>
      <c r="Q851" s="3">
        <v>4</v>
      </c>
      <c r="R851" s="3" t="s">
        <v>50</v>
      </c>
      <c r="S851" s="209"/>
      <c r="T851" s="210"/>
    </row>
    <row r="852" spans="2:20" s="105" customFormat="1" ht="42.75">
      <c r="B852" s="109">
        <v>844</v>
      </c>
      <c r="C852" s="118">
        <v>103</v>
      </c>
      <c r="D852" s="6" t="s">
        <v>13</v>
      </c>
      <c r="E852" s="33" t="s">
        <v>218</v>
      </c>
      <c r="F852" s="12">
        <v>18204980</v>
      </c>
      <c r="G852" s="135"/>
      <c r="H852" s="135"/>
      <c r="I852" s="171">
        <v>42506</v>
      </c>
      <c r="J852" s="4">
        <v>42508</v>
      </c>
      <c r="K852" s="118">
        <v>15</v>
      </c>
      <c r="L852" s="118">
        <v>2</v>
      </c>
      <c r="M852" s="3"/>
      <c r="N852" s="3"/>
      <c r="O852" s="82" t="s">
        <v>88</v>
      </c>
      <c r="P852" s="3">
        <v>1</v>
      </c>
      <c r="Q852" s="3">
        <v>4</v>
      </c>
      <c r="R852" s="3" t="s">
        <v>50</v>
      </c>
      <c r="S852" s="209"/>
      <c r="T852" s="210"/>
    </row>
    <row r="853" spans="2:20" s="105" customFormat="1" ht="42.75">
      <c r="B853" s="109">
        <v>845</v>
      </c>
      <c r="C853" s="118">
        <v>103</v>
      </c>
      <c r="D853" s="6" t="s">
        <v>13</v>
      </c>
      <c r="E853" s="33" t="s">
        <v>218</v>
      </c>
      <c r="F853" s="12">
        <v>18204983</v>
      </c>
      <c r="G853" s="135"/>
      <c r="H853" s="135"/>
      <c r="I853" s="171">
        <v>42507</v>
      </c>
      <c r="J853" s="4">
        <v>42529</v>
      </c>
      <c r="K853" s="118">
        <v>15</v>
      </c>
      <c r="L853" s="118">
        <v>2</v>
      </c>
      <c r="M853" s="3"/>
      <c r="N853" s="3"/>
      <c r="O853" s="82" t="s">
        <v>88</v>
      </c>
      <c r="P853" s="3">
        <v>1</v>
      </c>
      <c r="Q853" s="3">
        <v>4</v>
      </c>
      <c r="R853" s="3" t="s">
        <v>50</v>
      </c>
      <c r="S853" s="209"/>
      <c r="T853" s="210"/>
    </row>
    <row r="854" spans="2:20" s="105" customFormat="1" ht="42.75">
      <c r="B854" s="109">
        <v>846</v>
      </c>
      <c r="C854" s="118">
        <v>103</v>
      </c>
      <c r="D854" s="6" t="s">
        <v>13</v>
      </c>
      <c r="E854" s="33" t="s">
        <v>218</v>
      </c>
      <c r="F854" s="12">
        <v>18204984</v>
      </c>
      <c r="G854" s="135"/>
      <c r="H854" s="135"/>
      <c r="I854" s="171">
        <v>42507</v>
      </c>
      <c r="J854" s="4">
        <v>42529</v>
      </c>
      <c r="K854" s="118">
        <v>15</v>
      </c>
      <c r="L854" s="118">
        <v>2</v>
      </c>
      <c r="M854" s="3"/>
      <c r="N854" s="3"/>
      <c r="O854" s="82" t="s">
        <v>88</v>
      </c>
      <c r="P854" s="3">
        <v>1</v>
      </c>
      <c r="Q854" s="3">
        <v>4</v>
      </c>
      <c r="R854" s="3" t="s">
        <v>50</v>
      </c>
      <c r="S854" s="209"/>
      <c r="T854" s="210"/>
    </row>
    <row r="855" spans="2:20" s="105" customFormat="1" ht="42.75">
      <c r="B855" s="109">
        <v>847</v>
      </c>
      <c r="C855" s="118">
        <v>103</v>
      </c>
      <c r="D855" s="6" t="s">
        <v>13</v>
      </c>
      <c r="E855" s="33" t="s">
        <v>218</v>
      </c>
      <c r="F855" s="12">
        <v>18204985</v>
      </c>
      <c r="G855" s="135"/>
      <c r="H855" s="135"/>
      <c r="I855" s="171">
        <v>42507</v>
      </c>
      <c r="J855" s="4">
        <v>42529</v>
      </c>
      <c r="K855" s="118">
        <v>15</v>
      </c>
      <c r="L855" s="118">
        <v>2</v>
      </c>
      <c r="M855" s="3"/>
      <c r="N855" s="3"/>
      <c r="O855" s="82" t="s">
        <v>88</v>
      </c>
      <c r="P855" s="3">
        <v>1</v>
      </c>
      <c r="Q855" s="3">
        <v>4</v>
      </c>
      <c r="R855" s="3" t="s">
        <v>50</v>
      </c>
      <c r="S855" s="209"/>
      <c r="T855" s="210"/>
    </row>
    <row r="856" spans="2:20" s="105" customFormat="1" ht="42.75">
      <c r="B856" s="109">
        <v>848</v>
      </c>
      <c r="C856" s="118">
        <v>103</v>
      </c>
      <c r="D856" s="6" t="s">
        <v>13</v>
      </c>
      <c r="E856" s="33" t="s">
        <v>741</v>
      </c>
      <c r="F856" s="12">
        <v>18204988</v>
      </c>
      <c r="G856" s="135"/>
      <c r="H856" s="135"/>
      <c r="I856" s="171">
        <v>42507</v>
      </c>
      <c r="J856" s="4">
        <v>42514</v>
      </c>
      <c r="K856" s="118">
        <v>15</v>
      </c>
      <c r="L856" s="118">
        <v>2</v>
      </c>
      <c r="M856" s="3"/>
      <c r="N856" s="3"/>
      <c r="O856" s="82" t="s">
        <v>88</v>
      </c>
      <c r="P856" s="3">
        <v>1</v>
      </c>
      <c r="Q856" s="3">
        <v>4</v>
      </c>
      <c r="R856" s="3" t="s">
        <v>50</v>
      </c>
      <c r="S856" s="209"/>
      <c r="T856" s="210"/>
    </row>
    <row r="857" spans="2:20" s="105" customFormat="1" ht="42.75">
      <c r="B857" s="109">
        <v>849</v>
      </c>
      <c r="C857" s="118">
        <v>103</v>
      </c>
      <c r="D857" s="6" t="s">
        <v>13</v>
      </c>
      <c r="E857" s="33" t="s">
        <v>740</v>
      </c>
      <c r="F857" s="12">
        <v>18204989</v>
      </c>
      <c r="G857" s="135"/>
      <c r="H857" s="135"/>
      <c r="I857" s="171">
        <v>42508</v>
      </c>
      <c r="J857" s="4">
        <v>42514</v>
      </c>
      <c r="K857" s="118">
        <v>15</v>
      </c>
      <c r="L857" s="118">
        <v>2</v>
      </c>
      <c r="M857" s="3"/>
      <c r="N857" s="3"/>
      <c r="O857" s="82" t="s">
        <v>88</v>
      </c>
      <c r="P857" s="3">
        <v>1</v>
      </c>
      <c r="Q857" s="3">
        <v>4</v>
      </c>
      <c r="R857" s="3" t="s">
        <v>50</v>
      </c>
      <c r="S857" s="209"/>
      <c r="T857" s="210"/>
    </row>
    <row r="858" spans="2:20" s="105" customFormat="1" ht="42.75">
      <c r="B858" s="109">
        <v>850</v>
      </c>
      <c r="C858" s="118">
        <v>103</v>
      </c>
      <c r="D858" s="6" t="s">
        <v>13</v>
      </c>
      <c r="E858" s="33" t="s">
        <v>739</v>
      </c>
      <c r="F858" s="12">
        <v>18204991</v>
      </c>
      <c r="G858" s="135"/>
      <c r="H858" s="135"/>
      <c r="I858" s="171">
        <v>42509</v>
      </c>
      <c r="J858" s="4">
        <v>42535</v>
      </c>
      <c r="K858" s="118">
        <v>15</v>
      </c>
      <c r="L858" s="118">
        <v>3</v>
      </c>
      <c r="M858" s="3"/>
      <c r="N858" s="3"/>
      <c r="O858" s="82" t="s">
        <v>88</v>
      </c>
      <c r="P858" s="3">
        <v>1</v>
      </c>
      <c r="Q858" s="3">
        <v>5</v>
      </c>
      <c r="R858" s="3" t="s">
        <v>50</v>
      </c>
      <c r="S858" s="209"/>
      <c r="T858" s="210"/>
    </row>
    <row r="859" spans="2:20" s="105" customFormat="1" ht="42.75">
      <c r="B859" s="109">
        <v>851</v>
      </c>
      <c r="C859" s="118">
        <v>103</v>
      </c>
      <c r="D859" s="6" t="s">
        <v>13</v>
      </c>
      <c r="E859" s="33" t="s">
        <v>664</v>
      </c>
      <c r="F859" s="12">
        <v>18204992</v>
      </c>
      <c r="G859" s="135"/>
      <c r="H859" s="135"/>
      <c r="I859" s="171">
        <v>42510</v>
      </c>
      <c r="J859" s="4">
        <v>42531</v>
      </c>
      <c r="K859" s="118">
        <v>15</v>
      </c>
      <c r="L859" s="118">
        <v>3</v>
      </c>
      <c r="M859" s="3"/>
      <c r="N859" s="3"/>
      <c r="O859" s="82" t="s">
        <v>88</v>
      </c>
      <c r="P859" s="3">
        <v>1</v>
      </c>
      <c r="Q859" s="3">
        <v>7</v>
      </c>
      <c r="R859" s="3" t="s">
        <v>50</v>
      </c>
      <c r="S859" s="209"/>
      <c r="T859" s="210"/>
    </row>
    <row r="860" spans="2:20" s="105" customFormat="1" ht="42.75">
      <c r="B860" s="109">
        <v>852</v>
      </c>
      <c r="C860" s="118">
        <v>103</v>
      </c>
      <c r="D860" s="6" t="s">
        <v>13</v>
      </c>
      <c r="E860" s="33" t="s">
        <v>738</v>
      </c>
      <c r="F860" s="12">
        <v>18204993</v>
      </c>
      <c r="G860" s="135"/>
      <c r="H860" s="135"/>
      <c r="I860" s="171">
        <v>42510</v>
      </c>
      <c r="J860" s="4">
        <v>42524</v>
      </c>
      <c r="K860" s="118">
        <v>15</v>
      </c>
      <c r="L860" s="118">
        <v>3</v>
      </c>
      <c r="M860" s="3"/>
      <c r="N860" s="3"/>
      <c r="O860" s="82" t="s">
        <v>88</v>
      </c>
      <c r="P860" s="3">
        <v>1</v>
      </c>
      <c r="Q860" s="3">
        <v>18</v>
      </c>
      <c r="R860" s="3" t="s">
        <v>50</v>
      </c>
      <c r="S860" s="209"/>
      <c r="T860" s="210"/>
    </row>
    <row r="861" spans="2:20" s="105" customFormat="1" ht="42.75">
      <c r="B861" s="109">
        <v>853</v>
      </c>
      <c r="C861" s="118">
        <v>103</v>
      </c>
      <c r="D861" s="6" t="s">
        <v>13</v>
      </c>
      <c r="E861" s="33" t="s">
        <v>737</v>
      </c>
      <c r="F861" s="12">
        <v>18204994</v>
      </c>
      <c r="G861" s="135"/>
      <c r="H861" s="135"/>
      <c r="I861" s="171">
        <v>42510</v>
      </c>
      <c r="J861" s="4">
        <v>42510</v>
      </c>
      <c r="K861" s="118">
        <v>15</v>
      </c>
      <c r="L861" s="118">
        <v>3</v>
      </c>
      <c r="M861" s="3"/>
      <c r="N861" s="3"/>
      <c r="O861" s="82" t="s">
        <v>88</v>
      </c>
      <c r="P861" s="3">
        <v>1</v>
      </c>
      <c r="Q861" s="3">
        <v>4</v>
      </c>
      <c r="R861" s="3" t="s">
        <v>50</v>
      </c>
      <c r="S861" s="209"/>
      <c r="T861" s="210"/>
    </row>
    <row r="862" spans="2:20" s="105" customFormat="1" ht="42.75">
      <c r="B862" s="109">
        <v>854</v>
      </c>
      <c r="C862" s="118">
        <v>103</v>
      </c>
      <c r="D862" s="6" t="s">
        <v>13</v>
      </c>
      <c r="E862" s="33" t="s">
        <v>218</v>
      </c>
      <c r="F862" s="12">
        <v>18204995</v>
      </c>
      <c r="G862" s="135"/>
      <c r="H862" s="135"/>
      <c r="I862" s="171">
        <v>42514</v>
      </c>
      <c r="J862" s="4">
        <v>42508</v>
      </c>
      <c r="K862" s="118">
        <v>15</v>
      </c>
      <c r="L862" s="118">
        <v>3</v>
      </c>
      <c r="M862" s="3"/>
      <c r="N862" s="3"/>
      <c r="O862" s="82" t="s">
        <v>88</v>
      </c>
      <c r="P862" s="3">
        <v>1</v>
      </c>
      <c r="Q862" s="3">
        <v>5</v>
      </c>
      <c r="R862" s="3" t="s">
        <v>50</v>
      </c>
      <c r="S862" s="209"/>
      <c r="T862" s="210"/>
    </row>
    <row r="863" spans="2:20" s="105" customFormat="1" ht="42.75">
      <c r="B863" s="109">
        <v>855</v>
      </c>
      <c r="C863" s="118">
        <v>103</v>
      </c>
      <c r="D863" s="6" t="s">
        <v>13</v>
      </c>
      <c r="E863" s="33" t="s">
        <v>300</v>
      </c>
      <c r="F863" s="12">
        <v>18204996</v>
      </c>
      <c r="G863" s="135"/>
      <c r="H863" s="135"/>
      <c r="I863" s="171">
        <v>42514</v>
      </c>
      <c r="J863" s="4">
        <v>42515</v>
      </c>
      <c r="K863" s="118">
        <v>15</v>
      </c>
      <c r="L863" s="118">
        <v>3</v>
      </c>
      <c r="M863" s="3"/>
      <c r="N863" s="3"/>
      <c r="O863" s="82" t="s">
        <v>88</v>
      </c>
      <c r="P863" s="3">
        <v>1</v>
      </c>
      <c r="Q863" s="3">
        <v>5</v>
      </c>
      <c r="R863" s="3" t="s">
        <v>50</v>
      </c>
      <c r="S863" s="209"/>
      <c r="T863" s="210"/>
    </row>
    <row r="864" spans="2:20" s="105" customFormat="1" ht="42.75">
      <c r="B864" s="109">
        <v>856</v>
      </c>
      <c r="C864" s="118">
        <v>103</v>
      </c>
      <c r="D864" s="6" t="s">
        <v>13</v>
      </c>
      <c r="E864" s="33" t="s">
        <v>262</v>
      </c>
      <c r="F864" s="12">
        <v>18204997</v>
      </c>
      <c r="G864" s="135"/>
      <c r="H864" s="135"/>
      <c r="I864" s="171">
        <v>42515</v>
      </c>
      <c r="J864" s="4">
        <v>42544</v>
      </c>
      <c r="K864" s="118">
        <v>15</v>
      </c>
      <c r="L864" s="118">
        <v>3</v>
      </c>
      <c r="M864" s="3"/>
      <c r="N864" s="3"/>
      <c r="O864" s="82" t="s">
        <v>88</v>
      </c>
      <c r="P864" s="3">
        <v>1</v>
      </c>
      <c r="Q864" s="3">
        <v>11</v>
      </c>
      <c r="R864" s="3" t="s">
        <v>50</v>
      </c>
      <c r="S864" s="209"/>
      <c r="T864" s="210"/>
    </row>
    <row r="865" spans="2:20" s="105" customFormat="1" ht="42.75">
      <c r="B865" s="109">
        <v>857</v>
      </c>
      <c r="C865" s="118">
        <v>103</v>
      </c>
      <c r="D865" s="6" t="s">
        <v>13</v>
      </c>
      <c r="E865" s="33" t="s">
        <v>736</v>
      </c>
      <c r="F865" s="12">
        <v>18204999</v>
      </c>
      <c r="G865" s="135"/>
      <c r="H865" s="135"/>
      <c r="I865" s="171">
        <v>42515</v>
      </c>
      <c r="J865" s="4">
        <v>42545</v>
      </c>
      <c r="K865" s="118">
        <v>15</v>
      </c>
      <c r="L865" s="118">
        <v>3</v>
      </c>
      <c r="M865" s="3"/>
      <c r="N865" s="3"/>
      <c r="O865" s="82" t="s">
        <v>88</v>
      </c>
      <c r="P865" s="3">
        <v>1</v>
      </c>
      <c r="Q865" s="3">
        <v>17</v>
      </c>
      <c r="R865" s="3" t="s">
        <v>50</v>
      </c>
      <c r="S865" s="209"/>
      <c r="T865" s="210"/>
    </row>
    <row r="866" spans="2:20" s="105" customFormat="1" ht="42.75">
      <c r="B866" s="109">
        <v>858</v>
      </c>
      <c r="C866" s="118">
        <v>103</v>
      </c>
      <c r="D866" s="6" t="s">
        <v>13</v>
      </c>
      <c r="E866" s="33" t="s">
        <v>534</v>
      </c>
      <c r="F866" s="12">
        <v>18205001</v>
      </c>
      <c r="G866" s="135"/>
      <c r="H866" s="135"/>
      <c r="I866" s="171">
        <v>42521</v>
      </c>
      <c r="J866" s="4">
        <v>42538</v>
      </c>
      <c r="K866" s="118">
        <v>15</v>
      </c>
      <c r="L866" s="118">
        <v>3</v>
      </c>
      <c r="M866" s="3"/>
      <c r="N866" s="3"/>
      <c r="O866" s="82" t="s">
        <v>88</v>
      </c>
      <c r="P866" s="3">
        <v>1</v>
      </c>
      <c r="Q866" s="3">
        <v>5</v>
      </c>
      <c r="R866" s="3" t="s">
        <v>50</v>
      </c>
      <c r="S866" s="209"/>
      <c r="T866" s="210"/>
    </row>
    <row r="867" spans="2:20" s="105" customFormat="1" ht="42.75">
      <c r="B867" s="109">
        <v>859</v>
      </c>
      <c r="C867" s="118">
        <v>103</v>
      </c>
      <c r="D867" s="6" t="s">
        <v>13</v>
      </c>
      <c r="E867" s="33" t="s">
        <v>735</v>
      </c>
      <c r="F867" s="12">
        <v>18205002</v>
      </c>
      <c r="G867" s="135"/>
      <c r="H867" s="135"/>
      <c r="I867" s="171">
        <v>42521</v>
      </c>
      <c r="J867" s="4">
        <v>42521</v>
      </c>
      <c r="K867" s="118">
        <v>15</v>
      </c>
      <c r="L867" s="118">
        <v>3</v>
      </c>
      <c r="M867" s="3"/>
      <c r="N867" s="3"/>
      <c r="O867" s="82" t="s">
        <v>88</v>
      </c>
      <c r="P867" s="3">
        <v>1</v>
      </c>
      <c r="Q867" s="3">
        <v>4</v>
      </c>
      <c r="R867" s="3" t="s">
        <v>50</v>
      </c>
      <c r="S867" s="209"/>
      <c r="T867" s="210"/>
    </row>
    <row r="868" spans="2:20" s="105" customFormat="1" ht="57">
      <c r="B868" s="109">
        <v>860</v>
      </c>
      <c r="C868" s="118">
        <v>103</v>
      </c>
      <c r="D868" s="6" t="s">
        <v>13</v>
      </c>
      <c r="E868" s="33" t="s">
        <v>734</v>
      </c>
      <c r="F868" s="12">
        <v>18205003</v>
      </c>
      <c r="G868" s="135"/>
      <c r="H868" s="135"/>
      <c r="I868" s="171">
        <v>42521</v>
      </c>
      <c r="J868" s="4">
        <v>42542</v>
      </c>
      <c r="K868" s="118">
        <v>15</v>
      </c>
      <c r="L868" s="118">
        <v>3</v>
      </c>
      <c r="M868" s="3"/>
      <c r="N868" s="3"/>
      <c r="O868" s="82" t="s">
        <v>88</v>
      </c>
      <c r="P868" s="3">
        <v>1</v>
      </c>
      <c r="Q868" s="3">
        <v>6</v>
      </c>
      <c r="R868" s="3" t="s">
        <v>50</v>
      </c>
      <c r="S868" s="209"/>
      <c r="T868" s="210"/>
    </row>
    <row r="869" spans="2:20" s="105" customFormat="1" ht="42.75">
      <c r="B869" s="109">
        <v>861</v>
      </c>
      <c r="C869" s="118">
        <v>103</v>
      </c>
      <c r="D869" s="6" t="s">
        <v>13</v>
      </c>
      <c r="E869" s="33" t="s">
        <v>692</v>
      </c>
      <c r="F869" s="12">
        <v>18205004</v>
      </c>
      <c r="G869" s="135"/>
      <c r="H869" s="135"/>
      <c r="I869" s="171">
        <v>42523</v>
      </c>
      <c r="J869" s="4">
        <v>42534</v>
      </c>
      <c r="K869" s="118">
        <v>15</v>
      </c>
      <c r="L869" s="118">
        <v>3</v>
      </c>
      <c r="M869" s="3"/>
      <c r="N869" s="3"/>
      <c r="O869" s="82" t="s">
        <v>88</v>
      </c>
      <c r="P869" s="3">
        <v>1</v>
      </c>
      <c r="Q869" s="3">
        <v>6</v>
      </c>
      <c r="R869" s="3" t="s">
        <v>50</v>
      </c>
      <c r="S869" s="209"/>
      <c r="T869" s="210"/>
    </row>
    <row r="870" spans="2:20" s="105" customFormat="1" ht="42.75">
      <c r="B870" s="109">
        <v>862</v>
      </c>
      <c r="C870" s="118">
        <v>103</v>
      </c>
      <c r="D870" s="6" t="s">
        <v>13</v>
      </c>
      <c r="E870" s="33" t="s">
        <v>692</v>
      </c>
      <c r="F870" s="12">
        <v>18205005</v>
      </c>
      <c r="G870" s="135"/>
      <c r="H870" s="135"/>
      <c r="I870" s="171">
        <v>42523</v>
      </c>
      <c r="J870" s="4">
        <v>42528</v>
      </c>
      <c r="K870" s="118">
        <v>15</v>
      </c>
      <c r="L870" s="118">
        <v>3</v>
      </c>
      <c r="M870" s="3"/>
      <c r="N870" s="3"/>
      <c r="O870" s="82" t="s">
        <v>88</v>
      </c>
      <c r="P870" s="3">
        <v>1</v>
      </c>
      <c r="Q870" s="3">
        <v>5</v>
      </c>
      <c r="R870" s="3" t="s">
        <v>50</v>
      </c>
      <c r="S870" s="209"/>
      <c r="T870" s="210"/>
    </row>
    <row r="871" spans="2:20" s="105" customFormat="1" ht="42.75">
      <c r="B871" s="109">
        <v>863</v>
      </c>
      <c r="C871" s="118">
        <v>103</v>
      </c>
      <c r="D871" s="6" t="s">
        <v>13</v>
      </c>
      <c r="E871" s="33" t="s">
        <v>733</v>
      </c>
      <c r="F871" s="12">
        <v>18205006</v>
      </c>
      <c r="G871" s="135"/>
      <c r="H871" s="135"/>
      <c r="I871" s="171">
        <v>42523</v>
      </c>
      <c r="J871" s="4">
        <v>42528</v>
      </c>
      <c r="K871" s="118">
        <v>15</v>
      </c>
      <c r="L871" s="118">
        <v>3</v>
      </c>
      <c r="M871" s="3"/>
      <c r="N871" s="3"/>
      <c r="O871" s="82" t="s">
        <v>88</v>
      </c>
      <c r="P871" s="3">
        <v>1</v>
      </c>
      <c r="Q871" s="3">
        <v>5</v>
      </c>
      <c r="R871" s="3" t="s">
        <v>50</v>
      </c>
      <c r="S871" s="209"/>
      <c r="T871" s="210"/>
    </row>
    <row r="872" spans="2:20" s="105" customFormat="1" ht="42.75">
      <c r="B872" s="109">
        <v>864</v>
      </c>
      <c r="C872" s="118">
        <v>103</v>
      </c>
      <c r="D872" s="6" t="s">
        <v>13</v>
      </c>
      <c r="E872" s="33" t="s">
        <v>692</v>
      </c>
      <c r="F872" s="12">
        <v>18205007</v>
      </c>
      <c r="G872" s="135"/>
      <c r="H872" s="135"/>
      <c r="I872" s="171">
        <v>42523</v>
      </c>
      <c r="J872" s="4">
        <v>42528</v>
      </c>
      <c r="K872" s="118">
        <v>15</v>
      </c>
      <c r="L872" s="118">
        <v>3</v>
      </c>
      <c r="M872" s="3"/>
      <c r="N872" s="3"/>
      <c r="O872" s="82" t="s">
        <v>88</v>
      </c>
      <c r="P872" s="3">
        <v>1</v>
      </c>
      <c r="Q872" s="3">
        <v>4</v>
      </c>
      <c r="R872" s="3" t="s">
        <v>50</v>
      </c>
      <c r="S872" s="209"/>
      <c r="T872" s="210"/>
    </row>
    <row r="873" spans="2:20" s="105" customFormat="1" ht="42.75">
      <c r="B873" s="109">
        <v>865</v>
      </c>
      <c r="C873" s="118">
        <v>103</v>
      </c>
      <c r="D873" s="6" t="s">
        <v>13</v>
      </c>
      <c r="E873" s="33" t="s">
        <v>732</v>
      </c>
      <c r="F873" s="12">
        <v>18205008</v>
      </c>
      <c r="G873" s="135"/>
      <c r="H873" s="135"/>
      <c r="I873" s="171">
        <v>42523</v>
      </c>
      <c r="J873" s="4">
        <v>42535</v>
      </c>
      <c r="K873" s="118">
        <v>15</v>
      </c>
      <c r="L873" s="118">
        <v>3</v>
      </c>
      <c r="M873" s="3"/>
      <c r="N873" s="3"/>
      <c r="O873" s="82" t="s">
        <v>88</v>
      </c>
      <c r="P873" s="3">
        <v>1</v>
      </c>
      <c r="Q873" s="3">
        <v>19</v>
      </c>
      <c r="R873" s="3" t="s">
        <v>50</v>
      </c>
      <c r="S873" s="209"/>
      <c r="T873" s="210"/>
    </row>
    <row r="874" spans="2:20" s="105" customFormat="1" ht="42.75">
      <c r="B874" s="109">
        <v>866</v>
      </c>
      <c r="C874" s="118">
        <v>103</v>
      </c>
      <c r="D874" s="6" t="s">
        <v>13</v>
      </c>
      <c r="E874" s="33" t="s">
        <v>687</v>
      </c>
      <c r="F874" s="12">
        <v>1760665562</v>
      </c>
      <c r="G874" s="135"/>
      <c r="H874" s="135"/>
      <c r="I874" s="171">
        <v>42523</v>
      </c>
      <c r="J874" s="4">
        <v>42544</v>
      </c>
      <c r="K874" s="118">
        <v>15</v>
      </c>
      <c r="L874" s="118">
        <v>3</v>
      </c>
      <c r="M874" s="3"/>
      <c r="N874" s="3"/>
      <c r="O874" s="82" t="s">
        <v>88</v>
      </c>
      <c r="P874" s="3">
        <v>1</v>
      </c>
      <c r="Q874" s="3">
        <v>11</v>
      </c>
      <c r="R874" s="3" t="s">
        <v>50</v>
      </c>
      <c r="S874" s="209"/>
      <c r="T874" s="210"/>
    </row>
    <row r="875" spans="2:20" s="105" customFormat="1" ht="57">
      <c r="B875" s="109">
        <v>867</v>
      </c>
      <c r="C875" s="118">
        <v>103</v>
      </c>
      <c r="D875" s="6" t="s">
        <v>13</v>
      </c>
      <c r="E875" s="33" t="s">
        <v>731</v>
      </c>
      <c r="F875" s="12">
        <v>18205010</v>
      </c>
      <c r="G875" s="135"/>
      <c r="H875" s="135"/>
      <c r="I875" s="171">
        <v>42524</v>
      </c>
      <c r="J875" s="4">
        <v>42524</v>
      </c>
      <c r="K875" s="118">
        <v>15</v>
      </c>
      <c r="L875" s="118">
        <v>3</v>
      </c>
      <c r="M875" s="3"/>
      <c r="N875" s="3"/>
      <c r="O875" s="82" t="s">
        <v>88</v>
      </c>
      <c r="P875" s="3">
        <v>1</v>
      </c>
      <c r="Q875" s="3">
        <v>4</v>
      </c>
      <c r="R875" s="3" t="s">
        <v>50</v>
      </c>
      <c r="S875" s="209"/>
      <c r="T875" s="210"/>
    </row>
    <row r="876" spans="2:20" s="105" customFormat="1" ht="42.75">
      <c r="B876" s="109">
        <v>868</v>
      </c>
      <c r="C876" s="118">
        <v>103</v>
      </c>
      <c r="D876" s="6" t="s">
        <v>13</v>
      </c>
      <c r="E876" s="33" t="s">
        <v>262</v>
      </c>
      <c r="F876" s="12">
        <v>18205012</v>
      </c>
      <c r="G876" s="135"/>
      <c r="H876" s="135"/>
      <c r="I876" s="171">
        <v>42529</v>
      </c>
      <c r="J876" s="4">
        <v>42556</v>
      </c>
      <c r="K876" s="118">
        <v>15</v>
      </c>
      <c r="L876" s="118">
        <v>3</v>
      </c>
      <c r="M876" s="3"/>
      <c r="N876" s="3"/>
      <c r="O876" s="82" t="s">
        <v>88</v>
      </c>
      <c r="P876" s="3">
        <v>1</v>
      </c>
      <c r="Q876" s="3">
        <v>10</v>
      </c>
      <c r="R876" s="3" t="s">
        <v>50</v>
      </c>
      <c r="S876" s="209"/>
      <c r="T876" s="210"/>
    </row>
    <row r="877" spans="2:20" s="105" customFormat="1" ht="42.75">
      <c r="B877" s="109">
        <v>869</v>
      </c>
      <c r="C877" s="118">
        <v>103</v>
      </c>
      <c r="D877" s="6" t="s">
        <v>13</v>
      </c>
      <c r="E877" s="33" t="s">
        <v>687</v>
      </c>
      <c r="F877" s="12">
        <v>18205016</v>
      </c>
      <c r="G877" s="135"/>
      <c r="H877" s="135"/>
      <c r="I877" s="171">
        <v>42531</v>
      </c>
      <c r="J877" s="4">
        <v>42543</v>
      </c>
      <c r="K877" s="118">
        <v>15</v>
      </c>
      <c r="L877" s="118">
        <v>3</v>
      </c>
      <c r="M877" s="3"/>
      <c r="N877" s="3"/>
      <c r="O877" s="82" t="s">
        <v>88</v>
      </c>
      <c r="P877" s="3">
        <v>1</v>
      </c>
      <c r="Q877" s="3">
        <v>9</v>
      </c>
      <c r="R877" s="3" t="s">
        <v>50</v>
      </c>
      <c r="S877" s="209"/>
      <c r="T877" s="210"/>
    </row>
    <row r="878" spans="2:20" s="105" customFormat="1" ht="42.75">
      <c r="B878" s="109">
        <v>870</v>
      </c>
      <c r="C878" s="118">
        <v>103</v>
      </c>
      <c r="D878" s="6" t="s">
        <v>13</v>
      </c>
      <c r="E878" s="33" t="s">
        <v>730</v>
      </c>
      <c r="F878" s="12">
        <v>18205019</v>
      </c>
      <c r="G878" s="135"/>
      <c r="H878" s="135"/>
      <c r="I878" s="171">
        <v>42534</v>
      </c>
      <c r="J878" s="4">
        <v>42580</v>
      </c>
      <c r="K878" s="118">
        <v>15</v>
      </c>
      <c r="L878" s="118">
        <v>3</v>
      </c>
      <c r="M878" s="3"/>
      <c r="N878" s="3"/>
      <c r="O878" s="82" t="s">
        <v>88</v>
      </c>
      <c r="P878" s="3">
        <v>1</v>
      </c>
      <c r="Q878" s="3">
        <v>15</v>
      </c>
      <c r="R878" s="3" t="s">
        <v>50</v>
      </c>
      <c r="S878" s="209"/>
      <c r="T878" s="210"/>
    </row>
    <row r="879" spans="2:20" s="105" customFormat="1" ht="57">
      <c r="B879" s="109">
        <v>871</v>
      </c>
      <c r="C879" s="118">
        <v>103</v>
      </c>
      <c r="D879" s="6" t="s">
        <v>13</v>
      </c>
      <c r="E879" s="33" t="s">
        <v>714</v>
      </c>
      <c r="F879" s="12">
        <v>18205020</v>
      </c>
      <c r="G879" s="135"/>
      <c r="H879" s="135"/>
      <c r="I879" s="171">
        <v>42534</v>
      </c>
      <c r="J879" s="4">
        <v>42536</v>
      </c>
      <c r="K879" s="118">
        <v>15</v>
      </c>
      <c r="L879" s="118">
        <v>3</v>
      </c>
      <c r="M879" s="3"/>
      <c r="N879" s="3"/>
      <c r="O879" s="82" t="s">
        <v>88</v>
      </c>
      <c r="P879" s="3">
        <v>1</v>
      </c>
      <c r="Q879" s="3">
        <v>4</v>
      </c>
      <c r="R879" s="3" t="s">
        <v>50</v>
      </c>
      <c r="S879" s="209"/>
      <c r="T879" s="210"/>
    </row>
    <row r="880" spans="2:20" s="105" customFormat="1" ht="57">
      <c r="B880" s="109">
        <v>872</v>
      </c>
      <c r="C880" s="118">
        <v>103</v>
      </c>
      <c r="D880" s="6" t="s">
        <v>13</v>
      </c>
      <c r="E880" s="33" t="s">
        <v>714</v>
      </c>
      <c r="F880" s="12">
        <v>18205021</v>
      </c>
      <c r="G880" s="135"/>
      <c r="H880" s="135"/>
      <c r="I880" s="171">
        <v>42535</v>
      </c>
      <c r="J880" s="4">
        <v>42601</v>
      </c>
      <c r="K880" s="118">
        <v>15</v>
      </c>
      <c r="L880" s="118">
        <v>3</v>
      </c>
      <c r="M880" s="3"/>
      <c r="N880" s="3"/>
      <c r="O880" s="82" t="s">
        <v>88</v>
      </c>
      <c r="P880" s="3">
        <v>1</v>
      </c>
      <c r="Q880" s="3">
        <v>12</v>
      </c>
      <c r="R880" s="3" t="s">
        <v>50</v>
      </c>
      <c r="S880" s="209"/>
      <c r="T880" s="210"/>
    </row>
    <row r="881" spans="2:20" s="105" customFormat="1" ht="57">
      <c r="B881" s="109">
        <v>873</v>
      </c>
      <c r="C881" s="118">
        <v>103</v>
      </c>
      <c r="D881" s="6" t="s">
        <v>13</v>
      </c>
      <c r="E881" s="33" t="s">
        <v>729</v>
      </c>
      <c r="F881" s="12">
        <v>18205024</v>
      </c>
      <c r="G881" s="135"/>
      <c r="H881" s="135"/>
      <c r="I881" s="171">
        <v>42536</v>
      </c>
      <c r="J881" s="4">
        <v>42536</v>
      </c>
      <c r="K881" s="118">
        <v>15</v>
      </c>
      <c r="L881" s="118">
        <v>4</v>
      </c>
      <c r="M881" s="3"/>
      <c r="N881" s="3"/>
      <c r="O881" s="82" t="s">
        <v>88</v>
      </c>
      <c r="P881" s="3">
        <v>1</v>
      </c>
      <c r="Q881" s="3">
        <v>3</v>
      </c>
      <c r="R881" s="3" t="s">
        <v>50</v>
      </c>
      <c r="S881" s="209"/>
      <c r="T881" s="210"/>
    </row>
    <row r="882" spans="2:20" s="105" customFormat="1" ht="57">
      <c r="B882" s="109">
        <v>874</v>
      </c>
      <c r="C882" s="118">
        <v>103</v>
      </c>
      <c r="D882" s="6" t="s">
        <v>13</v>
      </c>
      <c r="E882" s="33" t="s">
        <v>728</v>
      </c>
      <c r="F882" s="12">
        <v>18205025</v>
      </c>
      <c r="G882" s="135"/>
      <c r="H882" s="135"/>
      <c r="I882" s="171">
        <v>42536</v>
      </c>
      <c r="J882" s="4">
        <v>42536</v>
      </c>
      <c r="K882" s="118">
        <v>15</v>
      </c>
      <c r="L882" s="118">
        <v>4</v>
      </c>
      <c r="M882" s="3"/>
      <c r="N882" s="3"/>
      <c r="O882" s="82" t="s">
        <v>88</v>
      </c>
      <c r="P882" s="3">
        <v>1</v>
      </c>
      <c r="Q882" s="3">
        <v>3</v>
      </c>
      <c r="R882" s="3" t="s">
        <v>50</v>
      </c>
      <c r="S882" s="209"/>
      <c r="T882" s="210"/>
    </row>
    <row r="883" spans="2:20" s="105" customFormat="1" ht="57">
      <c r="B883" s="109">
        <v>875</v>
      </c>
      <c r="C883" s="118">
        <v>103</v>
      </c>
      <c r="D883" s="6" t="s">
        <v>13</v>
      </c>
      <c r="E883" s="33" t="s">
        <v>727</v>
      </c>
      <c r="F883" s="12">
        <v>18205026</v>
      </c>
      <c r="G883" s="135"/>
      <c r="H883" s="135"/>
      <c r="I883" s="171">
        <v>42536</v>
      </c>
      <c r="J883" s="4">
        <v>42542</v>
      </c>
      <c r="K883" s="118">
        <v>15</v>
      </c>
      <c r="L883" s="118">
        <v>4</v>
      </c>
      <c r="M883" s="3"/>
      <c r="N883" s="3"/>
      <c r="O883" s="82" t="s">
        <v>88</v>
      </c>
      <c r="P883" s="3">
        <v>1</v>
      </c>
      <c r="Q883" s="3">
        <v>3</v>
      </c>
      <c r="R883" s="3" t="s">
        <v>50</v>
      </c>
      <c r="S883" s="209"/>
      <c r="T883" s="210"/>
    </row>
    <row r="884" spans="2:20" s="105" customFormat="1" ht="57">
      <c r="B884" s="109">
        <v>876</v>
      </c>
      <c r="C884" s="118">
        <v>103</v>
      </c>
      <c r="D884" s="6" t="s">
        <v>13</v>
      </c>
      <c r="E884" s="33" t="s">
        <v>726</v>
      </c>
      <c r="F884" s="12">
        <v>18205028</v>
      </c>
      <c r="G884" s="135"/>
      <c r="H884" s="135"/>
      <c r="I884" s="171">
        <v>42537</v>
      </c>
      <c r="J884" s="4">
        <v>42580</v>
      </c>
      <c r="K884" s="118">
        <v>15</v>
      </c>
      <c r="L884" s="118">
        <v>4</v>
      </c>
      <c r="M884" s="3"/>
      <c r="N884" s="3"/>
      <c r="O884" s="82" t="s">
        <v>88</v>
      </c>
      <c r="P884" s="3">
        <v>1</v>
      </c>
      <c r="Q884" s="3">
        <v>5</v>
      </c>
      <c r="R884" s="3" t="s">
        <v>50</v>
      </c>
      <c r="S884" s="209"/>
      <c r="T884" s="210"/>
    </row>
    <row r="885" spans="2:20" s="105" customFormat="1" ht="57">
      <c r="B885" s="109">
        <v>877</v>
      </c>
      <c r="C885" s="118">
        <v>103</v>
      </c>
      <c r="D885" s="6" t="s">
        <v>13</v>
      </c>
      <c r="E885" s="33" t="s">
        <v>726</v>
      </c>
      <c r="F885" s="12">
        <v>18205029</v>
      </c>
      <c r="G885" s="135"/>
      <c r="H885" s="135"/>
      <c r="I885" s="171">
        <v>42537</v>
      </c>
      <c r="J885" s="4">
        <v>42621</v>
      </c>
      <c r="K885" s="118">
        <v>15</v>
      </c>
      <c r="L885" s="118">
        <v>4</v>
      </c>
      <c r="M885" s="3"/>
      <c r="N885" s="3"/>
      <c r="O885" s="82" t="s">
        <v>88</v>
      </c>
      <c r="P885" s="3">
        <v>1</v>
      </c>
      <c r="Q885" s="3">
        <v>5</v>
      </c>
      <c r="R885" s="3" t="s">
        <v>50</v>
      </c>
      <c r="S885" s="209"/>
      <c r="T885" s="210"/>
    </row>
    <row r="886" spans="2:20" s="105" customFormat="1" ht="42.75">
      <c r="B886" s="109">
        <v>878</v>
      </c>
      <c r="C886" s="118">
        <v>103</v>
      </c>
      <c r="D886" s="6" t="s">
        <v>13</v>
      </c>
      <c r="E886" s="33" t="s">
        <v>687</v>
      </c>
      <c r="F886" s="12">
        <v>18205036</v>
      </c>
      <c r="G886" s="135"/>
      <c r="H886" s="135"/>
      <c r="I886" s="171">
        <v>42538</v>
      </c>
      <c r="J886" s="4">
        <v>42551</v>
      </c>
      <c r="K886" s="118">
        <v>15</v>
      </c>
      <c r="L886" s="118">
        <v>4</v>
      </c>
      <c r="M886" s="3"/>
      <c r="N886" s="3"/>
      <c r="O886" s="82" t="s">
        <v>88</v>
      </c>
      <c r="P886" s="3">
        <v>1</v>
      </c>
      <c r="Q886" s="3">
        <v>6</v>
      </c>
      <c r="R886" s="3" t="s">
        <v>50</v>
      </c>
      <c r="S886" s="209"/>
      <c r="T886" s="210"/>
    </row>
    <row r="887" spans="2:20" s="105" customFormat="1" ht="42.75">
      <c r="B887" s="109">
        <v>879</v>
      </c>
      <c r="C887" s="118">
        <v>103</v>
      </c>
      <c r="D887" s="6" t="s">
        <v>13</v>
      </c>
      <c r="E887" s="33" t="s">
        <v>725</v>
      </c>
      <c r="F887" s="12">
        <v>18205037</v>
      </c>
      <c r="G887" s="135"/>
      <c r="H887" s="135"/>
      <c r="I887" s="171">
        <v>42538</v>
      </c>
      <c r="J887" s="4">
        <v>42586</v>
      </c>
      <c r="K887" s="118">
        <v>15</v>
      </c>
      <c r="L887" s="118">
        <v>4</v>
      </c>
      <c r="M887" s="3"/>
      <c r="N887" s="3"/>
      <c r="O887" s="82" t="s">
        <v>88</v>
      </c>
      <c r="P887" s="3">
        <v>1</v>
      </c>
      <c r="Q887" s="3">
        <v>7</v>
      </c>
      <c r="R887" s="3" t="s">
        <v>50</v>
      </c>
      <c r="S887" s="209"/>
      <c r="T887" s="210"/>
    </row>
    <row r="888" spans="2:20" s="105" customFormat="1" ht="57">
      <c r="B888" s="109">
        <v>880</v>
      </c>
      <c r="C888" s="118">
        <v>103</v>
      </c>
      <c r="D888" s="6" t="s">
        <v>13</v>
      </c>
      <c r="E888" s="33" t="s">
        <v>724</v>
      </c>
      <c r="F888" s="12">
        <v>18205038</v>
      </c>
      <c r="G888" s="135"/>
      <c r="H888" s="135"/>
      <c r="I888" s="171">
        <v>42538</v>
      </c>
      <c r="J888" s="4">
        <v>42545</v>
      </c>
      <c r="K888" s="118">
        <v>15</v>
      </c>
      <c r="L888" s="118">
        <v>4</v>
      </c>
      <c r="M888" s="3"/>
      <c r="N888" s="3"/>
      <c r="O888" s="82" t="s">
        <v>88</v>
      </c>
      <c r="P888" s="3">
        <v>1</v>
      </c>
      <c r="Q888" s="3">
        <v>10</v>
      </c>
      <c r="R888" s="3" t="s">
        <v>50</v>
      </c>
      <c r="S888" s="209"/>
      <c r="T888" s="210"/>
    </row>
    <row r="889" spans="2:20" s="105" customFormat="1" ht="42.75">
      <c r="B889" s="109">
        <v>881</v>
      </c>
      <c r="C889" s="118">
        <v>103</v>
      </c>
      <c r="D889" s="6" t="s">
        <v>13</v>
      </c>
      <c r="E889" s="33" t="s">
        <v>707</v>
      </c>
      <c r="F889" s="12">
        <v>18205041</v>
      </c>
      <c r="G889" s="135"/>
      <c r="H889" s="135"/>
      <c r="I889" s="171">
        <v>42545</v>
      </c>
      <c r="J889" s="4">
        <v>42558</v>
      </c>
      <c r="K889" s="118">
        <v>15</v>
      </c>
      <c r="L889" s="118">
        <v>4</v>
      </c>
      <c r="M889" s="3"/>
      <c r="N889" s="3"/>
      <c r="O889" s="82" t="s">
        <v>88</v>
      </c>
      <c r="P889" s="3">
        <v>1</v>
      </c>
      <c r="Q889" s="3">
        <v>28</v>
      </c>
      <c r="R889" s="3" t="s">
        <v>50</v>
      </c>
      <c r="S889" s="209"/>
      <c r="T889" s="210"/>
    </row>
    <row r="890" spans="2:20" s="105" customFormat="1" ht="42.75">
      <c r="B890" s="109">
        <v>882</v>
      </c>
      <c r="C890" s="118">
        <v>103</v>
      </c>
      <c r="D890" s="6" t="s">
        <v>13</v>
      </c>
      <c r="E890" s="33" t="s">
        <v>605</v>
      </c>
      <c r="F890" s="12">
        <v>18205042</v>
      </c>
      <c r="G890" s="135"/>
      <c r="H890" s="135"/>
      <c r="I890" s="171">
        <v>42545</v>
      </c>
      <c r="J890" s="4">
        <v>42566</v>
      </c>
      <c r="K890" s="118">
        <v>15</v>
      </c>
      <c r="L890" s="118">
        <v>4</v>
      </c>
      <c r="M890" s="3"/>
      <c r="N890" s="3"/>
      <c r="O890" s="82" t="s">
        <v>88</v>
      </c>
      <c r="P890" s="3">
        <v>1</v>
      </c>
      <c r="Q890" s="3">
        <v>4</v>
      </c>
      <c r="R890" s="3" t="s">
        <v>50</v>
      </c>
      <c r="S890" s="209"/>
      <c r="T890" s="210"/>
    </row>
    <row r="891" spans="2:20" s="105" customFormat="1" ht="42.75">
      <c r="B891" s="109">
        <v>883</v>
      </c>
      <c r="C891" s="118">
        <v>103</v>
      </c>
      <c r="D891" s="6" t="s">
        <v>13</v>
      </c>
      <c r="E891" s="33" t="s">
        <v>723</v>
      </c>
      <c r="F891" s="12">
        <v>18205044</v>
      </c>
      <c r="G891" s="135"/>
      <c r="H891" s="135"/>
      <c r="I891" s="171">
        <v>42549</v>
      </c>
      <c r="J891" s="4">
        <v>42605</v>
      </c>
      <c r="K891" s="118">
        <v>15</v>
      </c>
      <c r="L891" s="118">
        <v>4</v>
      </c>
      <c r="M891" s="3"/>
      <c r="N891" s="3"/>
      <c r="O891" s="82" t="s">
        <v>88</v>
      </c>
      <c r="P891" s="3">
        <v>1</v>
      </c>
      <c r="Q891" s="3">
        <v>4</v>
      </c>
      <c r="R891" s="3" t="s">
        <v>50</v>
      </c>
      <c r="S891" s="209"/>
      <c r="T891" s="210"/>
    </row>
    <row r="892" spans="2:20" s="105" customFormat="1" ht="57">
      <c r="B892" s="109">
        <v>884</v>
      </c>
      <c r="C892" s="118">
        <v>103</v>
      </c>
      <c r="D892" s="6" t="s">
        <v>13</v>
      </c>
      <c r="E892" s="33" t="s">
        <v>722</v>
      </c>
      <c r="F892" s="12">
        <v>18205045</v>
      </c>
      <c r="G892" s="135"/>
      <c r="H892" s="135"/>
      <c r="I892" s="171">
        <v>42549</v>
      </c>
      <c r="J892" s="4">
        <v>42559</v>
      </c>
      <c r="K892" s="118">
        <v>15</v>
      </c>
      <c r="L892" s="118">
        <v>4</v>
      </c>
      <c r="M892" s="3"/>
      <c r="N892" s="3"/>
      <c r="O892" s="82" t="s">
        <v>88</v>
      </c>
      <c r="P892" s="3">
        <v>1</v>
      </c>
      <c r="Q892" s="3">
        <v>13</v>
      </c>
      <c r="R892" s="3" t="s">
        <v>50</v>
      </c>
      <c r="S892" s="209"/>
      <c r="T892" s="210"/>
    </row>
    <row r="893" spans="2:20" s="105" customFormat="1" ht="57">
      <c r="B893" s="109">
        <v>885</v>
      </c>
      <c r="C893" s="118">
        <v>103</v>
      </c>
      <c r="D893" s="6" t="s">
        <v>13</v>
      </c>
      <c r="E893" s="33" t="s">
        <v>666</v>
      </c>
      <c r="F893" s="12">
        <v>18205046</v>
      </c>
      <c r="G893" s="135"/>
      <c r="H893" s="135"/>
      <c r="I893" s="171">
        <v>42549</v>
      </c>
      <c r="J893" s="4">
        <v>42549</v>
      </c>
      <c r="K893" s="118">
        <v>15</v>
      </c>
      <c r="L893" s="118">
        <v>4</v>
      </c>
      <c r="M893" s="3"/>
      <c r="N893" s="3"/>
      <c r="O893" s="82" t="s">
        <v>88</v>
      </c>
      <c r="P893" s="3">
        <v>1</v>
      </c>
      <c r="Q893" s="3">
        <v>5</v>
      </c>
      <c r="R893" s="3" t="s">
        <v>50</v>
      </c>
      <c r="S893" s="209"/>
      <c r="T893" s="210"/>
    </row>
    <row r="894" spans="2:20" s="105" customFormat="1" ht="42.75">
      <c r="B894" s="109">
        <v>886</v>
      </c>
      <c r="C894" s="118">
        <v>103</v>
      </c>
      <c r="D894" s="6" t="s">
        <v>13</v>
      </c>
      <c r="E894" s="33" t="s">
        <v>721</v>
      </c>
      <c r="F894" s="12">
        <v>18205047</v>
      </c>
      <c r="G894" s="135"/>
      <c r="H894" s="135"/>
      <c r="I894" s="171">
        <v>42549</v>
      </c>
      <c r="J894" s="4">
        <v>42549</v>
      </c>
      <c r="K894" s="118">
        <v>15</v>
      </c>
      <c r="L894" s="118">
        <v>4</v>
      </c>
      <c r="M894" s="3"/>
      <c r="N894" s="3"/>
      <c r="O894" s="82" t="s">
        <v>88</v>
      </c>
      <c r="P894" s="3">
        <v>1</v>
      </c>
      <c r="Q894" s="3">
        <v>6</v>
      </c>
      <c r="R894" s="3" t="s">
        <v>50</v>
      </c>
      <c r="S894" s="209"/>
      <c r="T894" s="210"/>
    </row>
    <row r="895" spans="2:20" s="105" customFormat="1" ht="57">
      <c r="B895" s="109">
        <v>887</v>
      </c>
      <c r="C895" s="118">
        <v>103</v>
      </c>
      <c r="D895" s="6" t="s">
        <v>13</v>
      </c>
      <c r="E895" s="33" t="s">
        <v>720</v>
      </c>
      <c r="F895" s="12">
        <v>18205052</v>
      </c>
      <c r="G895" s="135"/>
      <c r="H895" s="135"/>
      <c r="I895" s="171">
        <v>42550</v>
      </c>
      <c r="J895" s="4">
        <v>42558</v>
      </c>
      <c r="K895" s="118">
        <v>15</v>
      </c>
      <c r="L895" s="118">
        <v>4</v>
      </c>
      <c r="M895" s="3"/>
      <c r="N895" s="3"/>
      <c r="O895" s="82" t="s">
        <v>88</v>
      </c>
      <c r="P895" s="3">
        <v>1</v>
      </c>
      <c r="Q895" s="3">
        <v>22</v>
      </c>
      <c r="R895" s="3" t="s">
        <v>50</v>
      </c>
      <c r="S895" s="209"/>
      <c r="T895" s="210"/>
    </row>
    <row r="896" spans="2:20" s="105" customFormat="1" ht="57">
      <c r="B896" s="109">
        <v>888</v>
      </c>
      <c r="C896" s="118">
        <v>103</v>
      </c>
      <c r="D896" s="6" t="s">
        <v>13</v>
      </c>
      <c r="E896" s="33" t="s">
        <v>644</v>
      </c>
      <c r="F896" s="12">
        <v>18205053</v>
      </c>
      <c r="G896" s="135"/>
      <c r="H896" s="135"/>
      <c r="I896" s="171">
        <v>42550</v>
      </c>
      <c r="J896" s="4">
        <v>42558</v>
      </c>
      <c r="K896" s="118">
        <v>15</v>
      </c>
      <c r="L896" s="118">
        <v>4</v>
      </c>
      <c r="M896" s="3"/>
      <c r="N896" s="3"/>
      <c r="O896" s="82" t="s">
        <v>88</v>
      </c>
      <c r="P896" s="3">
        <v>1</v>
      </c>
      <c r="Q896" s="3">
        <v>17</v>
      </c>
      <c r="R896" s="3" t="s">
        <v>50</v>
      </c>
      <c r="S896" s="209"/>
      <c r="T896" s="210"/>
    </row>
    <row r="897" spans="2:20" s="105" customFormat="1" ht="57">
      <c r="B897" s="109">
        <v>889</v>
      </c>
      <c r="C897" s="118">
        <v>103</v>
      </c>
      <c r="D897" s="6" t="s">
        <v>13</v>
      </c>
      <c r="E897" s="33" t="s">
        <v>719</v>
      </c>
      <c r="F897" s="12">
        <v>18205054</v>
      </c>
      <c r="G897" s="135"/>
      <c r="H897" s="135"/>
      <c r="I897" s="171">
        <v>42550</v>
      </c>
      <c r="J897" s="4">
        <v>42558</v>
      </c>
      <c r="K897" s="118">
        <v>15</v>
      </c>
      <c r="L897" s="118">
        <v>4</v>
      </c>
      <c r="M897" s="3"/>
      <c r="N897" s="3"/>
      <c r="O897" s="82" t="s">
        <v>88</v>
      </c>
      <c r="P897" s="3">
        <v>1</v>
      </c>
      <c r="Q897" s="3">
        <v>4</v>
      </c>
      <c r="R897" s="3" t="s">
        <v>50</v>
      </c>
      <c r="S897" s="209"/>
      <c r="T897" s="210"/>
    </row>
    <row r="898" spans="2:20" s="105" customFormat="1" ht="42.75">
      <c r="B898" s="109">
        <v>890</v>
      </c>
      <c r="C898" s="118">
        <v>103</v>
      </c>
      <c r="D898" s="6" t="s">
        <v>13</v>
      </c>
      <c r="E898" s="33" t="s">
        <v>681</v>
      </c>
      <c r="F898" s="12">
        <v>18205055</v>
      </c>
      <c r="G898" s="135"/>
      <c r="H898" s="135"/>
      <c r="I898" s="171">
        <v>42550</v>
      </c>
      <c r="J898" s="4">
        <v>42570</v>
      </c>
      <c r="K898" s="118">
        <v>15</v>
      </c>
      <c r="L898" s="118">
        <v>4</v>
      </c>
      <c r="M898" s="3"/>
      <c r="N898" s="3"/>
      <c r="O898" s="82" t="s">
        <v>88</v>
      </c>
      <c r="P898" s="3">
        <v>1</v>
      </c>
      <c r="Q898" s="3">
        <v>5</v>
      </c>
      <c r="R898" s="3" t="s">
        <v>50</v>
      </c>
      <c r="S898" s="209"/>
      <c r="T898" s="210"/>
    </row>
    <row r="899" spans="2:20" s="105" customFormat="1" ht="42.75">
      <c r="B899" s="109">
        <v>891</v>
      </c>
      <c r="C899" s="118">
        <v>103</v>
      </c>
      <c r="D899" s="6" t="s">
        <v>13</v>
      </c>
      <c r="E899" s="33" t="s">
        <v>681</v>
      </c>
      <c r="F899" s="12">
        <v>18205056</v>
      </c>
      <c r="G899" s="135"/>
      <c r="H899" s="135"/>
      <c r="I899" s="171">
        <v>42550</v>
      </c>
      <c r="J899" s="4">
        <v>42570</v>
      </c>
      <c r="K899" s="118">
        <v>15</v>
      </c>
      <c r="L899" s="118">
        <v>4</v>
      </c>
      <c r="M899" s="3"/>
      <c r="N899" s="3"/>
      <c r="O899" s="82" t="s">
        <v>88</v>
      </c>
      <c r="P899" s="3">
        <v>1</v>
      </c>
      <c r="Q899" s="3">
        <v>5</v>
      </c>
      <c r="R899" s="3" t="s">
        <v>50</v>
      </c>
      <c r="S899" s="209"/>
      <c r="T899" s="210"/>
    </row>
    <row r="900" spans="2:20" s="105" customFormat="1" ht="57">
      <c r="B900" s="109">
        <v>892</v>
      </c>
      <c r="C900" s="118">
        <v>103</v>
      </c>
      <c r="D900" s="6" t="s">
        <v>13</v>
      </c>
      <c r="E900" s="33" t="s">
        <v>718</v>
      </c>
      <c r="F900" s="12">
        <v>18205057</v>
      </c>
      <c r="G900" s="135"/>
      <c r="H900" s="135"/>
      <c r="I900" s="171">
        <v>42550</v>
      </c>
      <c r="J900" s="4">
        <v>42570</v>
      </c>
      <c r="K900" s="118">
        <v>15</v>
      </c>
      <c r="L900" s="118">
        <v>4</v>
      </c>
      <c r="M900" s="3"/>
      <c r="N900" s="3"/>
      <c r="O900" s="82" t="s">
        <v>88</v>
      </c>
      <c r="P900" s="3">
        <v>1</v>
      </c>
      <c r="Q900" s="3">
        <v>5</v>
      </c>
      <c r="R900" s="3" t="s">
        <v>50</v>
      </c>
      <c r="S900" s="209"/>
      <c r="T900" s="210"/>
    </row>
    <row r="901" spans="2:20" s="105" customFormat="1" ht="42.75">
      <c r="B901" s="109">
        <v>893</v>
      </c>
      <c r="C901" s="118">
        <v>103</v>
      </c>
      <c r="D901" s="6" t="s">
        <v>13</v>
      </c>
      <c r="E901" s="33" t="s">
        <v>717</v>
      </c>
      <c r="F901" s="12">
        <v>1760680305</v>
      </c>
      <c r="G901" s="135"/>
      <c r="H901" s="135"/>
      <c r="I901" s="171">
        <v>42552</v>
      </c>
      <c r="J901" s="4">
        <v>42619</v>
      </c>
      <c r="K901" s="118">
        <v>15</v>
      </c>
      <c r="L901" s="118">
        <v>4</v>
      </c>
      <c r="M901" s="3"/>
      <c r="N901" s="3"/>
      <c r="O901" s="82" t="s">
        <v>88</v>
      </c>
      <c r="P901" s="3">
        <v>1</v>
      </c>
      <c r="Q901" s="3">
        <v>26</v>
      </c>
      <c r="R901" s="3" t="s">
        <v>50</v>
      </c>
      <c r="S901" s="209"/>
      <c r="T901" s="210"/>
    </row>
    <row r="902" spans="2:20" s="105" customFormat="1" ht="57">
      <c r="B902" s="109">
        <v>894</v>
      </c>
      <c r="C902" s="118">
        <v>103</v>
      </c>
      <c r="D902" s="6" t="s">
        <v>13</v>
      </c>
      <c r="E902" s="33" t="s">
        <v>716</v>
      </c>
      <c r="F902" s="12">
        <v>18205059</v>
      </c>
      <c r="G902" s="135"/>
      <c r="H902" s="135"/>
      <c r="I902" s="171">
        <v>42556</v>
      </c>
      <c r="J902" s="4">
        <v>42601</v>
      </c>
      <c r="K902" s="118">
        <v>15</v>
      </c>
      <c r="L902" s="118">
        <v>4</v>
      </c>
      <c r="M902" s="3"/>
      <c r="N902" s="3"/>
      <c r="O902" s="82" t="s">
        <v>88</v>
      </c>
      <c r="P902" s="3">
        <v>1</v>
      </c>
      <c r="Q902" s="3">
        <v>6</v>
      </c>
      <c r="R902" s="3" t="s">
        <v>50</v>
      </c>
      <c r="S902" s="209"/>
      <c r="T902" s="210"/>
    </row>
    <row r="903" spans="2:20" s="105" customFormat="1" ht="42.75">
      <c r="B903" s="109">
        <v>895</v>
      </c>
      <c r="C903" s="118">
        <v>103</v>
      </c>
      <c r="D903" s="6" t="s">
        <v>13</v>
      </c>
      <c r="E903" s="33" t="s">
        <v>715</v>
      </c>
      <c r="F903" s="12">
        <v>18205062</v>
      </c>
      <c r="G903" s="135"/>
      <c r="H903" s="135"/>
      <c r="I903" s="171">
        <v>42557</v>
      </c>
      <c r="J903" s="4">
        <v>42570</v>
      </c>
      <c r="K903" s="118">
        <v>15</v>
      </c>
      <c r="L903" s="118">
        <v>5</v>
      </c>
      <c r="M903" s="3"/>
      <c r="N903" s="3"/>
      <c r="O903" s="82" t="s">
        <v>88</v>
      </c>
      <c r="P903" s="3">
        <v>1</v>
      </c>
      <c r="Q903" s="3">
        <v>6</v>
      </c>
      <c r="R903" s="3" t="s">
        <v>50</v>
      </c>
      <c r="S903" s="209"/>
      <c r="T903" s="210"/>
    </row>
    <row r="904" spans="2:20" s="105" customFormat="1" ht="57">
      <c r="B904" s="109">
        <v>896</v>
      </c>
      <c r="C904" s="118">
        <v>103</v>
      </c>
      <c r="D904" s="6" t="s">
        <v>13</v>
      </c>
      <c r="E904" s="33" t="s">
        <v>714</v>
      </c>
      <c r="F904" s="12">
        <v>10205063</v>
      </c>
      <c r="G904" s="135"/>
      <c r="H904" s="135"/>
      <c r="I904" s="171">
        <v>42557</v>
      </c>
      <c r="J904" s="4">
        <v>42613</v>
      </c>
      <c r="K904" s="118">
        <v>15</v>
      </c>
      <c r="L904" s="118">
        <v>5</v>
      </c>
      <c r="M904" s="3"/>
      <c r="N904" s="3"/>
      <c r="O904" s="82" t="s">
        <v>88</v>
      </c>
      <c r="P904" s="3">
        <v>1</v>
      </c>
      <c r="Q904" s="3">
        <v>8</v>
      </c>
      <c r="R904" s="3" t="s">
        <v>50</v>
      </c>
      <c r="S904" s="209"/>
      <c r="T904" s="210"/>
    </row>
    <row r="905" spans="2:20" s="105" customFormat="1" ht="57">
      <c r="B905" s="109">
        <v>897</v>
      </c>
      <c r="C905" s="118">
        <v>103</v>
      </c>
      <c r="D905" s="6" t="s">
        <v>13</v>
      </c>
      <c r="E905" s="33" t="s">
        <v>714</v>
      </c>
      <c r="F905" s="12">
        <v>18205065</v>
      </c>
      <c r="G905" s="135"/>
      <c r="H905" s="135"/>
      <c r="I905" s="171">
        <v>42558</v>
      </c>
      <c r="J905" s="4">
        <v>42569</v>
      </c>
      <c r="K905" s="118">
        <v>15</v>
      </c>
      <c r="L905" s="118">
        <v>5</v>
      </c>
      <c r="M905" s="3"/>
      <c r="N905" s="3"/>
      <c r="O905" s="82" t="s">
        <v>88</v>
      </c>
      <c r="P905" s="3">
        <v>1</v>
      </c>
      <c r="Q905" s="3">
        <v>4</v>
      </c>
      <c r="R905" s="3" t="s">
        <v>50</v>
      </c>
      <c r="S905" s="209"/>
      <c r="T905" s="210"/>
    </row>
    <row r="906" spans="2:20" s="105" customFormat="1" ht="57">
      <c r="B906" s="109">
        <v>898</v>
      </c>
      <c r="C906" s="118">
        <v>103</v>
      </c>
      <c r="D906" s="6" t="s">
        <v>13</v>
      </c>
      <c r="E906" s="33" t="s">
        <v>714</v>
      </c>
      <c r="F906" s="12">
        <v>18205066</v>
      </c>
      <c r="G906" s="135"/>
      <c r="H906" s="135"/>
      <c r="I906" s="171">
        <v>42558</v>
      </c>
      <c r="J906" s="4">
        <v>42580</v>
      </c>
      <c r="K906" s="118">
        <v>15</v>
      </c>
      <c r="L906" s="118">
        <v>5</v>
      </c>
      <c r="M906" s="3"/>
      <c r="N906" s="3"/>
      <c r="O906" s="82" t="s">
        <v>88</v>
      </c>
      <c r="P906" s="3">
        <v>1</v>
      </c>
      <c r="Q906" s="3">
        <v>7</v>
      </c>
      <c r="R906" s="3" t="s">
        <v>50</v>
      </c>
      <c r="S906" s="209"/>
      <c r="T906" s="210"/>
    </row>
    <row r="907" spans="2:20" s="105" customFormat="1" ht="57">
      <c r="B907" s="109">
        <v>899</v>
      </c>
      <c r="C907" s="118">
        <v>103</v>
      </c>
      <c r="D907" s="6" t="s">
        <v>13</v>
      </c>
      <c r="E907" s="33" t="s">
        <v>714</v>
      </c>
      <c r="F907" s="12">
        <v>18205076</v>
      </c>
      <c r="G907" s="135"/>
      <c r="H907" s="135"/>
      <c r="I907" s="171">
        <v>42563</v>
      </c>
      <c r="J907" s="4">
        <v>42569</v>
      </c>
      <c r="K907" s="118">
        <v>15</v>
      </c>
      <c r="L907" s="118">
        <v>5</v>
      </c>
      <c r="M907" s="3"/>
      <c r="N907" s="3"/>
      <c r="O907" s="82" t="s">
        <v>88</v>
      </c>
      <c r="P907" s="3">
        <v>1</v>
      </c>
      <c r="Q907" s="3">
        <v>4</v>
      </c>
      <c r="R907" s="3" t="s">
        <v>50</v>
      </c>
      <c r="S907" s="209"/>
      <c r="T907" s="210"/>
    </row>
    <row r="908" spans="2:20" s="105" customFormat="1" ht="57">
      <c r="B908" s="109">
        <v>900</v>
      </c>
      <c r="C908" s="118">
        <v>103</v>
      </c>
      <c r="D908" s="6" t="s">
        <v>13</v>
      </c>
      <c r="E908" s="33" t="s">
        <v>713</v>
      </c>
      <c r="F908" s="12">
        <v>18205079</v>
      </c>
      <c r="G908" s="135"/>
      <c r="H908" s="135"/>
      <c r="I908" s="171">
        <v>42564</v>
      </c>
      <c r="J908" s="4">
        <v>42569</v>
      </c>
      <c r="K908" s="118">
        <v>15</v>
      </c>
      <c r="L908" s="118">
        <v>5</v>
      </c>
      <c r="M908" s="3"/>
      <c r="N908" s="3"/>
      <c r="O908" s="82" t="s">
        <v>88</v>
      </c>
      <c r="P908" s="3">
        <v>1</v>
      </c>
      <c r="Q908" s="3">
        <v>3</v>
      </c>
      <c r="R908" s="3" t="s">
        <v>50</v>
      </c>
      <c r="S908" s="209"/>
      <c r="T908" s="210"/>
    </row>
    <row r="909" spans="2:20" s="105" customFormat="1" ht="57">
      <c r="B909" s="109">
        <v>901</v>
      </c>
      <c r="C909" s="118">
        <v>103</v>
      </c>
      <c r="D909" s="6" t="s">
        <v>13</v>
      </c>
      <c r="E909" s="33" t="s">
        <v>712</v>
      </c>
      <c r="F909" s="12">
        <v>18205080</v>
      </c>
      <c r="G909" s="135"/>
      <c r="H909" s="135"/>
      <c r="I909" s="171">
        <v>42564</v>
      </c>
      <c r="J909" s="4">
        <v>42569</v>
      </c>
      <c r="K909" s="118">
        <v>15</v>
      </c>
      <c r="L909" s="118">
        <v>5</v>
      </c>
      <c r="M909" s="3"/>
      <c r="N909" s="3"/>
      <c r="O909" s="82" t="s">
        <v>88</v>
      </c>
      <c r="P909" s="3">
        <v>1</v>
      </c>
      <c r="Q909" s="3">
        <v>3</v>
      </c>
      <c r="R909" s="3" t="s">
        <v>50</v>
      </c>
      <c r="S909" s="209"/>
      <c r="T909" s="210"/>
    </row>
    <row r="910" spans="2:20" s="105" customFormat="1" ht="42.75">
      <c r="B910" s="109">
        <v>902</v>
      </c>
      <c r="C910" s="118">
        <v>103</v>
      </c>
      <c r="D910" s="6" t="s">
        <v>13</v>
      </c>
      <c r="E910" s="33" t="s">
        <v>711</v>
      </c>
      <c r="F910" s="12">
        <v>17812033</v>
      </c>
      <c r="G910" s="135"/>
      <c r="H910" s="135"/>
      <c r="I910" s="171">
        <v>42564</v>
      </c>
      <c r="J910" s="4">
        <v>42583</v>
      </c>
      <c r="K910" s="118">
        <v>15</v>
      </c>
      <c r="L910" s="118">
        <v>5</v>
      </c>
      <c r="M910" s="3"/>
      <c r="N910" s="3"/>
      <c r="O910" s="82" t="s">
        <v>88</v>
      </c>
      <c r="P910" s="3">
        <v>1</v>
      </c>
      <c r="Q910" s="3">
        <v>4</v>
      </c>
      <c r="R910" s="3" t="s">
        <v>50</v>
      </c>
      <c r="S910" s="209"/>
      <c r="T910" s="210"/>
    </row>
    <row r="911" spans="2:20" s="105" customFormat="1" ht="57">
      <c r="B911" s="109">
        <v>903</v>
      </c>
      <c r="C911" s="118">
        <v>103</v>
      </c>
      <c r="D911" s="6" t="s">
        <v>13</v>
      </c>
      <c r="E911" s="33" t="s">
        <v>677</v>
      </c>
      <c r="F911" s="12">
        <v>18205082</v>
      </c>
      <c r="G911" s="135"/>
      <c r="H911" s="135"/>
      <c r="I911" s="171">
        <v>42565</v>
      </c>
      <c r="J911" s="4">
        <v>42570</v>
      </c>
      <c r="K911" s="118">
        <v>15</v>
      </c>
      <c r="L911" s="118">
        <v>5</v>
      </c>
      <c r="M911" s="3"/>
      <c r="N911" s="3"/>
      <c r="O911" s="82" t="s">
        <v>88</v>
      </c>
      <c r="P911" s="3">
        <v>1</v>
      </c>
      <c r="Q911" s="3">
        <v>3</v>
      </c>
      <c r="R911" s="3" t="s">
        <v>50</v>
      </c>
      <c r="S911" s="209"/>
      <c r="T911" s="210"/>
    </row>
    <row r="912" spans="2:20" s="105" customFormat="1" ht="42.75">
      <c r="B912" s="109">
        <v>904</v>
      </c>
      <c r="C912" s="118">
        <v>103</v>
      </c>
      <c r="D912" s="6" t="s">
        <v>13</v>
      </c>
      <c r="E912" s="33" t="s">
        <v>710</v>
      </c>
      <c r="F912" s="12">
        <v>18205085</v>
      </c>
      <c r="G912" s="135"/>
      <c r="H912" s="135"/>
      <c r="I912" s="171">
        <v>42569</v>
      </c>
      <c r="J912" s="4">
        <v>42572</v>
      </c>
      <c r="K912" s="118">
        <v>15</v>
      </c>
      <c r="L912" s="118">
        <v>5</v>
      </c>
      <c r="M912" s="3"/>
      <c r="N912" s="3"/>
      <c r="O912" s="82" t="s">
        <v>88</v>
      </c>
      <c r="P912" s="3">
        <v>1</v>
      </c>
      <c r="Q912" s="3">
        <v>6</v>
      </c>
      <c r="R912" s="3" t="s">
        <v>50</v>
      </c>
      <c r="S912" s="209"/>
      <c r="T912" s="210"/>
    </row>
    <row r="913" spans="2:20" s="105" customFormat="1" ht="57">
      <c r="B913" s="109">
        <v>905</v>
      </c>
      <c r="C913" s="118">
        <v>103</v>
      </c>
      <c r="D913" s="6" t="s">
        <v>13</v>
      </c>
      <c r="E913" s="33" t="s">
        <v>614</v>
      </c>
      <c r="F913" s="12">
        <v>18205087</v>
      </c>
      <c r="G913" s="135"/>
      <c r="H913" s="135"/>
      <c r="I913" s="171">
        <v>42569</v>
      </c>
      <c r="J913" s="4">
        <v>42577</v>
      </c>
      <c r="K913" s="118">
        <v>15</v>
      </c>
      <c r="L913" s="118">
        <v>5</v>
      </c>
      <c r="M913" s="3"/>
      <c r="N913" s="3"/>
      <c r="O913" s="82" t="s">
        <v>88</v>
      </c>
      <c r="P913" s="3">
        <v>1</v>
      </c>
      <c r="Q913" s="3">
        <v>8</v>
      </c>
      <c r="R913" s="3" t="s">
        <v>50</v>
      </c>
      <c r="S913" s="209"/>
      <c r="T913" s="210"/>
    </row>
    <row r="914" spans="2:20" s="105" customFormat="1" ht="57">
      <c r="B914" s="109">
        <v>906</v>
      </c>
      <c r="C914" s="118">
        <v>103</v>
      </c>
      <c r="D914" s="6" t="s">
        <v>13</v>
      </c>
      <c r="E914" s="33" t="s">
        <v>649</v>
      </c>
      <c r="F914" s="12">
        <v>18205088</v>
      </c>
      <c r="G914" s="135"/>
      <c r="H914" s="135"/>
      <c r="I914" s="171">
        <v>42569</v>
      </c>
      <c r="J914" s="4">
        <v>42606</v>
      </c>
      <c r="K914" s="118">
        <v>15</v>
      </c>
      <c r="L914" s="118">
        <v>5</v>
      </c>
      <c r="M914" s="3"/>
      <c r="N914" s="3"/>
      <c r="O914" s="82" t="s">
        <v>88</v>
      </c>
      <c r="P914" s="3">
        <v>1</v>
      </c>
      <c r="Q914" s="3">
        <v>9</v>
      </c>
      <c r="R914" s="3" t="s">
        <v>50</v>
      </c>
      <c r="S914" s="209"/>
      <c r="T914" s="210"/>
    </row>
    <row r="915" spans="2:20" s="105" customFormat="1" ht="57">
      <c r="B915" s="109">
        <v>907</v>
      </c>
      <c r="C915" s="118">
        <v>103</v>
      </c>
      <c r="D915" s="6" t="s">
        <v>13</v>
      </c>
      <c r="E915" s="33" t="s">
        <v>709</v>
      </c>
      <c r="F915" s="12">
        <v>10205093</v>
      </c>
      <c r="G915" s="135"/>
      <c r="H915" s="135"/>
      <c r="I915" s="171">
        <v>42576</v>
      </c>
      <c r="J915" s="4">
        <v>42573</v>
      </c>
      <c r="K915" s="118">
        <v>15</v>
      </c>
      <c r="L915" s="118">
        <v>5</v>
      </c>
      <c r="M915" s="3"/>
      <c r="N915" s="3"/>
      <c r="O915" s="82" t="s">
        <v>88</v>
      </c>
      <c r="P915" s="3">
        <v>1</v>
      </c>
      <c r="Q915" s="3">
        <v>4</v>
      </c>
      <c r="R915" s="3" t="s">
        <v>50</v>
      </c>
      <c r="S915" s="209"/>
      <c r="T915" s="210"/>
    </row>
    <row r="916" spans="2:20" s="105" customFormat="1" ht="42.75">
      <c r="B916" s="109">
        <v>908</v>
      </c>
      <c r="C916" s="118">
        <v>103</v>
      </c>
      <c r="D916" s="6" t="s">
        <v>13</v>
      </c>
      <c r="E916" s="33" t="s">
        <v>692</v>
      </c>
      <c r="F916" s="12">
        <v>18205094</v>
      </c>
      <c r="G916" s="135"/>
      <c r="H916" s="135"/>
      <c r="I916" s="171">
        <v>42576</v>
      </c>
      <c r="J916" s="4">
        <v>42577</v>
      </c>
      <c r="K916" s="118">
        <v>15</v>
      </c>
      <c r="L916" s="118">
        <v>5</v>
      </c>
      <c r="M916" s="3"/>
      <c r="N916" s="3"/>
      <c r="O916" s="82" t="s">
        <v>88</v>
      </c>
      <c r="P916" s="3">
        <v>1</v>
      </c>
      <c r="Q916" s="3">
        <v>4</v>
      </c>
      <c r="R916" s="3" t="s">
        <v>50</v>
      </c>
      <c r="S916" s="209"/>
      <c r="T916" s="210"/>
    </row>
    <row r="917" spans="2:20" s="105" customFormat="1" ht="57">
      <c r="B917" s="109">
        <v>909</v>
      </c>
      <c r="C917" s="118">
        <v>103</v>
      </c>
      <c r="D917" s="6" t="s">
        <v>13</v>
      </c>
      <c r="E917" s="33" t="s">
        <v>708</v>
      </c>
      <c r="F917" s="12">
        <v>18205095</v>
      </c>
      <c r="G917" s="135"/>
      <c r="H917" s="135"/>
      <c r="I917" s="171">
        <v>42576</v>
      </c>
      <c r="J917" s="4">
        <v>42576</v>
      </c>
      <c r="K917" s="118">
        <v>15</v>
      </c>
      <c r="L917" s="118">
        <v>5</v>
      </c>
      <c r="M917" s="3"/>
      <c r="N917" s="3"/>
      <c r="O917" s="82" t="s">
        <v>88</v>
      </c>
      <c r="P917" s="3">
        <v>1</v>
      </c>
      <c r="Q917" s="3">
        <v>3</v>
      </c>
      <c r="R917" s="3" t="s">
        <v>50</v>
      </c>
      <c r="S917" s="209"/>
      <c r="T917" s="210"/>
    </row>
    <row r="918" spans="2:20" s="105" customFormat="1" ht="42.75">
      <c r="B918" s="109">
        <v>910</v>
      </c>
      <c r="C918" s="118">
        <v>103</v>
      </c>
      <c r="D918" s="6" t="s">
        <v>13</v>
      </c>
      <c r="E918" s="33" t="s">
        <v>707</v>
      </c>
      <c r="F918" s="12">
        <v>18205096</v>
      </c>
      <c r="G918" s="135"/>
      <c r="H918" s="135"/>
      <c r="I918" s="171">
        <v>42576</v>
      </c>
      <c r="J918" s="4">
        <v>42584</v>
      </c>
      <c r="K918" s="118">
        <v>15</v>
      </c>
      <c r="L918" s="118">
        <v>5</v>
      </c>
      <c r="M918" s="3"/>
      <c r="N918" s="3"/>
      <c r="O918" s="82" t="s">
        <v>88</v>
      </c>
      <c r="P918" s="3">
        <v>1</v>
      </c>
      <c r="Q918" s="3">
        <v>23</v>
      </c>
      <c r="R918" s="3" t="s">
        <v>50</v>
      </c>
      <c r="S918" s="209"/>
      <c r="T918" s="210"/>
    </row>
    <row r="919" spans="2:20" s="105" customFormat="1" ht="57">
      <c r="B919" s="109">
        <v>911</v>
      </c>
      <c r="C919" s="118">
        <v>103</v>
      </c>
      <c r="D919" s="6" t="s">
        <v>13</v>
      </c>
      <c r="E919" s="33" t="s">
        <v>706</v>
      </c>
      <c r="F919" s="12">
        <v>18205098</v>
      </c>
      <c r="G919" s="135"/>
      <c r="H919" s="135"/>
      <c r="I919" s="171">
        <v>42578</v>
      </c>
      <c r="J919" s="4">
        <v>42586</v>
      </c>
      <c r="K919" s="118">
        <v>15</v>
      </c>
      <c r="L919" s="118">
        <v>5</v>
      </c>
      <c r="M919" s="3"/>
      <c r="N919" s="3"/>
      <c r="O919" s="82" t="s">
        <v>88</v>
      </c>
      <c r="P919" s="3">
        <v>1</v>
      </c>
      <c r="Q919" s="3">
        <v>4</v>
      </c>
      <c r="R919" s="3" t="s">
        <v>50</v>
      </c>
      <c r="S919" s="209"/>
      <c r="T919" s="210"/>
    </row>
    <row r="920" spans="2:20" s="105" customFormat="1" ht="42.75">
      <c r="B920" s="109">
        <v>912</v>
      </c>
      <c r="C920" s="118">
        <v>103</v>
      </c>
      <c r="D920" s="6" t="s">
        <v>13</v>
      </c>
      <c r="E920" s="33" t="s">
        <v>631</v>
      </c>
      <c r="F920" s="12">
        <v>18205099</v>
      </c>
      <c r="G920" s="135"/>
      <c r="H920" s="135"/>
      <c r="I920" s="171">
        <v>42580</v>
      </c>
      <c r="J920" s="4">
        <v>42611</v>
      </c>
      <c r="K920" s="118">
        <v>15</v>
      </c>
      <c r="L920" s="118">
        <v>5</v>
      </c>
      <c r="M920" s="3"/>
      <c r="N920" s="3"/>
      <c r="O920" s="82" t="s">
        <v>88</v>
      </c>
      <c r="P920" s="3">
        <v>1</v>
      </c>
      <c r="Q920" s="3">
        <v>6</v>
      </c>
      <c r="R920" s="3" t="s">
        <v>50</v>
      </c>
      <c r="S920" s="209"/>
      <c r="T920" s="210"/>
    </row>
    <row r="921" spans="2:20" s="105" customFormat="1" ht="57">
      <c r="B921" s="109">
        <v>913</v>
      </c>
      <c r="C921" s="118">
        <v>103</v>
      </c>
      <c r="D921" s="6" t="s">
        <v>13</v>
      </c>
      <c r="E921" s="33" t="s">
        <v>705</v>
      </c>
      <c r="F921" s="12">
        <v>18205100</v>
      </c>
      <c r="G921" s="135"/>
      <c r="H921" s="135"/>
      <c r="I921" s="171">
        <v>42580</v>
      </c>
      <c r="J921" s="4">
        <v>42585</v>
      </c>
      <c r="K921" s="118">
        <v>15</v>
      </c>
      <c r="L921" s="118">
        <v>5</v>
      </c>
      <c r="M921" s="3"/>
      <c r="N921" s="3"/>
      <c r="O921" s="82" t="s">
        <v>88</v>
      </c>
      <c r="P921" s="3">
        <v>1</v>
      </c>
      <c r="Q921" s="3">
        <v>4</v>
      </c>
      <c r="R921" s="3" t="s">
        <v>50</v>
      </c>
      <c r="S921" s="209"/>
      <c r="T921" s="210"/>
    </row>
    <row r="922" spans="2:20" s="105" customFormat="1" ht="42.75">
      <c r="B922" s="109">
        <v>914</v>
      </c>
      <c r="C922" s="118">
        <v>103</v>
      </c>
      <c r="D922" s="6" t="s">
        <v>13</v>
      </c>
      <c r="E922" s="33" t="s">
        <v>704</v>
      </c>
      <c r="F922" s="12">
        <v>18205101</v>
      </c>
      <c r="G922" s="135"/>
      <c r="H922" s="135"/>
      <c r="I922" s="171">
        <v>42580</v>
      </c>
      <c r="J922" s="4">
        <v>42586</v>
      </c>
      <c r="K922" s="118">
        <v>15</v>
      </c>
      <c r="L922" s="118">
        <v>5</v>
      </c>
      <c r="M922" s="3"/>
      <c r="N922" s="3"/>
      <c r="O922" s="82" t="s">
        <v>88</v>
      </c>
      <c r="P922" s="3">
        <v>1</v>
      </c>
      <c r="Q922" s="3">
        <v>4</v>
      </c>
      <c r="R922" s="3" t="s">
        <v>50</v>
      </c>
      <c r="S922" s="209"/>
      <c r="T922" s="210"/>
    </row>
    <row r="923" spans="2:20" s="105" customFormat="1" ht="42.75">
      <c r="B923" s="109">
        <v>915</v>
      </c>
      <c r="C923" s="118">
        <v>103</v>
      </c>
      <c r="D923" s="6" t="s">
        <v>13</v>
      </c>
      <c r="E923" s="33" t="s">
        <v>605</v>
      </c>
      <c r="F923" s="12">
        <v>18205102</v>
      </c>
      <c r="G923" s="135"/>
      <c r="H923" s="135"/>
      <c r="I923" s="171">
        <v>42580</v>
      </c>
      <c r="J923" s="4">
        <v>42586</v>
      </c>
      <c r="K923" s="118">
        <v>15</v>
      </c>
      <c r="L923" s="118">
        <v>5</v>
      </c>
      <c r="M923" s="3"/>
      <c r="N923" s="3"/>
      <c r="O923" s="82" t="s">
        <v>88</v>
      </c>
      <c r="P923" s="3">
        <v>1</v>
      </c>
      <c r="Q923" s="3">
        <v>4</v>
      </c>
      <c r="R923" s="3" t="s">
        <v>50</v>
      </c>
      <c r="S923" s="209"/>
      <c r="T923" s="210"/>
    </row>
    <row r="924" spans="2:20" s="105" customFormat="1" ht="42.75">
      <c r="B924" s="109">
        <v>916</v>
      </c>
      <c r="C924" s="118">
        <v>103</v>
      </c>
      <c r="D924" s="6" t="s">
        <v>13</v>
      </c>
      <c r="E924" s="33" t="s">
        <v>703</v>
      </c>
      <c r="F924" s="12">
        <v>18205103</v>
      </c>
      <c r="G924" s="135"/>
      <c r="H924" s="135"/>
      <c r="I924" s="171">
        <v>42580</v>
      </c>
      <c r="J924" s="4">
        <v>42592</v>
      </c>
      <c r="K924" s="118">
        <v>15</v>
      </c>
      <c r="L924" s="118">
        <v>5</v>
      </c>
      <c r="M924" s="3"/>
      <c r="N924" s="3"/>
      <c r="O924" s="82" t="s">
        <v>88</v>
      </c>
      <c r="P924" s="3">
        <v>1</v>
      </c>
      <c r="Q924" s="3">
        <v>5</v>
      </c>
      <c r="R924" s="3" t="s">
        <v>50</v>
      </c>
      <c r="S924" s="209"/>
      <c r="T924" s="210"/>
    </row>
    <row r="925" spans="2:20" s="105" customFormat="1" ht="42.75">
      <c r="B925" s="109">
        <v>917</v>
      </c>
      <c r="C925" s="118">
        <v>103</v>
      </c>
      <c r="D925" s="6" t="s">
        <v>13</v>
      </c>
      <c r="E925" s="33" t="s">
        <v>388</v>
      </c>
      <c r="F925" s="12">
        <v>18026245</v>
      </c>
      <c r="G925" s="135"/>
      <c r="H925" s="135"/>
      <c r="I925" s="171">
        <v>42580</v>
      </c>
      <c r="J925" s="4">
        <v>42607</v>
      </c>
      <c r="K925" s="118">
        <v>15</v>
      </c>
      <c r="L925" s="118">
        <v>5</v>
      </c>
      <c r="M925" s="3"/>
      <c r="N925" s="3"/>
      <c r="O925" s="82" t="s">
        <v>88</v>
      </c>
      <c r="P925" s="3">
        <v>1</v>
      </c>
      <c r="Q925" s="3">
        <v>8</v>
      </c>
      <c r="R925" s="3" t="s">
        <v>50</v>
      </c>
      <c r="S925" s="209"/>
      <c r="T925" s="210"/>
    </row>
    <row r="926" spans="2:20" s="105" customFormat="1" ht="42.75">
      <c r="B926" s="109">
        <v>918</v>
      </c>
      <c r="C926" s="118">
        <v>103</v>
      </c>
      <c r="D926" s="6" t="s">
        <v>13</v>
      </c>
      <c r="E926" s="33" t="s">
        <v>687</v>
      </c>
      <c r="F926" s="12">
        <v>17812050</v>
      </c>
      <c r="G926" s="135"/>
      <c r="H926" s="135"/>
      <c r="I926" s="171">
        <v>42583</v>
      </c>
      <c r="J926" s="4">
        <v>42600</v>
      </c>
      <c r="K926" s="118">
        <v>15</v>
      </c>
      <c r="L926" s="118">
        <v>5</v>
      </c>
      <c r="M926" s="3"/>
      <c r="N926" s="3"/>
      <c r="O926" s="82" t="s">
        <v>88</v>
      </c>
      <c r="P926" s="3">
        <v>1</v>
      </c>
      <c r="Q926" s="3">
        <v>5</v>
      </c>
      <c r="R926" s="3" t="s">
        <v>50</v>
      </c>
      <c r="S926" s="209"/>
      <c r="T926" s="210"/>
    </row>
    <row r="927" spans="2:20" s="105" customFormat="1" ht="42.75">
      <c r="B927" s="109">
        <v>919</v>
      </c>
      <c r="C927" s="118">
        <v>103</v>
      </c>
      <c r="D927" s="6" t="s">
        <v>13</v>
      </c>
      <c r="E927" s="33" t="s">
        <v>687</v>
      </c>
      <c r="F927" s="12">
        <v>18205107</v>
      </c>
      <c r="G927" s="135"/>
      <c r="H927" s="135"/>
      <c r="I927" s="171">
        <v>42583</v>
      </c>
      <c r="J927" s="4">
        <v>42607</v>
      </c>
      <c r="K927" s="118">
        <v>15</v>
      </c>
      <c r="L927" s="118">
        <v>5</v>
      </c>
      <c r="M927" s="3"/>
      <c r="N927" s="3"/>
      <c r="O927" s="82" t="s">
        <v>88</v>
      </c>
      <c r="P927" s="3">
        <v>1</v>
      </c>
      <c r="Q927" s="3">
        <v>6</v>
      </c>
      <c r="R927" s="3" t="s">
        <v>50</v>
      </c>
      <c r="S927" s="209"/>
      <c r="T927" s="210"/>
    </row>
    <row r="928" spans="2:20" s="105" customFormat="1" ht="42.75">
      <c r="B928" s="109">
        <v>920</v>
      </c>
      <c r="C928" s="118">
        <v>103</v>
      </c>
      <c r="D928" s="6" t="s">
        <v>13</v>
      </c>
      <c r="E928" s="33" t="s">
        <v>702</v>
      </c>
      <c r="F928" s="12">
        <v>18205109</v>
      </c>
      <c r="G928" s="135"/>
      <c r="H928" s="135"/>
      <c r="I928" s="171">
        <v>42583</v>
      </c>
      <c r="J928" s="4">
        <v>42585</v>
      </c>
      <c r="K928" s="118">
        <v>15</v>
      </c>
      <c r="L928" s="118">
        <v>5</v>
      </c>
      <c r="M928" s="3"/>
      <c r="N928" s="3"/>
      <c r="O928" s="82" t="s">
        <v>88</v>
      </c>
      <c r="P928" s="3">
        <v>1</v>
      </c>
      <c r="Q928" s="3">
        <v>4</v>
      </c>
      <c r="R928" s="3" t="s">
        <v>50</v>
      </c>
      <c r="S928" s="209"/>
      <c r="T928" s="210"/>
    </row>
    <row r="929" spans="2:20" s="105" customFormat="1" ht="57">
      <c r="B929" s="109">
        <v>921</v>
      </c>
      <c r="C929" s="118">
        <v>103</v>
      </c>
      <c r="D929" s="6" t="s">
        <v>13</v>
      </c>
      <c r="E929" s="33" t="s">
        <v>599</v>
      </c>
      <c r="F929" s="12">
        <v>18205110</v>
      </c>
      <c r="G929" s="135"/>
      <c r="H929" s="135"/>
      <c r="I929" s="171">
        <v>42584</v>
      </c>
      <c r="J929" s="4">
        <v>42605</v>
      </c>
      <c r="K929" s="118">
        <v>15</v>
      </c>
      <c r="L929" s="118">
        <v>5</v>
      </c>
      <c r="M929" s="3"/>
      <c r="N929" s="3"/>
      <c r="O929" s="82" t="s">
        <v>88</v>
      </c>
      <c r="P929" s="3">
        <v>1</v>
      </c>
      <c r="Q929" s="3">
        <v>11</v>
      </c>
      <c r="R929" s="3" t="s">
        <v>50</v>
      </c>
      <c r="S929" s="209"/>
      <c r="T929" s="210"/>
    </row>
    <row r="930" spans="2:20" s="105" customFormat="1" ht="57">
      <c r="B930" s="109">
        <v>922</v>
      </c>
      <c r="C930" s="118">
        <v>103</v>
      </c>
      <c r="D930" s="6" t="s">
        <v>13</v>
      </c>
      <c r="E930" s="33" t="s">
        <v>701</v>
      </c>
      <c r="F930" s="12">
        <v>18205112</v>
      </c>
      <c r="G930" s="135"/>
      <c r="H930" s="135"/>
      <c r="I930" s="171">
        <v>42584</v>
      </c>
      <c r="J930" s="4">
        <v>42587</v>
      </c>
      <c r="K930" s="118">
        <v>15</v>
      </c>
      <c r="L930" s="118">
        <v>5</v>
      </c>
      <c r="M930" s="3"/>
      <c r="N930" s="3"/>
      <c r="O930" s="82" t="s">
        <v>88</v>
      </c>
      <c r="P930" s="3">
        <v>1</v>
      </c>
      <c r="Q930" s="3">
        <v>5</v>
      </c>
      <c r="R930" s="3" t="s">
        <v>50</v>
      </c>
      <c r="S930" s="209"/>
      <c r="T930" s="210"/>
    </row>
    <row r="931" spans="2:20" s="105" customFormat="1" ht="57">
      <c r="B931" s="109">
        <v>923</v>
      </c>
      <c r="C931" s="118">
        <v>103</v>
      </c>
      <c r="D931" s="6" t="s">
        <v>13</v>
      </c>
      <c r="E931" s="33" t="s">
        <v>701</v>
      </c>
      <c r="F931" s="12">
        <v>18205113</v>
      </c>
      <c r="G931" s="135"/>
      <c r="H931" s="135"/>
      <c r="I931" s="171">
        <v>42584</v>
      </c>
      <c r="J931" s="4">
        <v>42587</v>
      </c>
      <c r="K931" s="118">
        <v>15</v>
      </c>
      <c r="L931" s="118">
        <v>5</v>
      </c>
      <c r="M931" s="3"/>
      <c r="N931" s="3"/>
      <c r="O931" s="82" t="s">
        <v>88</v>
      </c>
      <c r="P931" s="3">
        <v>1</v>
      </c>
      <c r="Q931" s="3">
        <v>4</v>
      </c>
      <c r="R931" s="3" t="s">
        <v>50</v>
      </c>
      <c r="S931" s="209"/>
      <c r="T931" s="210"/>
    </row>
    <row r="932" spans="2:20" s="105" customFormat="1" ht="57">
      <c r="B932" s="109">
        <v>924</v>
      </c>
      <c r="C932" s="118">
        <v>103</v>
      </c>
      <c r="D932" s="6" t="s">
        <v>13</v>
      </c>
      <c r="E932" s="33" t="s">
        <v>701</v>
      </c>
      <c r="F932" s="12">
        <v>18205114</v>
      </c>
      <c r="G932" s="135"/>
      <c r="H932" s="135"/>
      <c r="I932" s="171">
        <v>42584</v>
      </c>
      <c r="J932" s="4">
        <v>42587</v>
      </c>
      <c r="K932" s="118">
        <v>15</v>
      </c>
      <c r="L932" s="118">
        <v>5</v>
      </c>
      <c r="M932" s="3"/>
      <c r="N932" s="3"/>
      <c r="O932" s="82" t="s">
        <v>88</v>
      </c>
      <c r="P932" s="3">
        <v>1</v>
      </c>
      <c r="Q932" s="3">
        <v>4</v>
      </c>
      <c r="R932" s="3" t="s">
        <v>50</v>
      </c>
      <c r="S932" s="209"/>
      <c r="T932" s="210"/>
    </row>
    <row r="933" spans="2:20" s="105" customFormat="1" ht="57">
      <c r="B933" s="109">
        <v>925</v>
      </c>
      <c r="C933" s="118">
        <v>103</v>
      </c>
      <c r="D933" s="6" t="s">
        <v>13</v>
      </c>
      <c r="E933" s="33" t="s">
        <v>701</v>
      </c>
      <c r="F933" s="12">
        <v>18205115</v>
      </c>
      <c r="G933" s="135"/>
      <c r="H933" s="135"/>
      <c r="I933" s="171">
        <v>42584</v>
      </c>
      <c r="J933" s="4">
        <v>42587</v>
      </c>
      <c r="K933" s="118">
        <v>15</v>
      </c>
      <c r="L933" s="118">
        <v>5</v>
      </c>
      <c r="M933" s="3"/>
      <c r="N933" s="3"/>
      <c r="O933" s="82" t="s">
        <v>88</v>
      </c>
      <c r="P933" s="3">
        <v>1</v>
      </c>
      <c r="Q933" s="3">
        <v>4</v>
      </c>
      <c r="R933" s="3" t="s">
        <v>50</v>
      </c>
      <c r="S933" s="209"/>
      <c r="T933" s="210"/>
    </row>
    <row r="934" spans="2:20" s="105" customFormat="1" ht="42.75">
      <c r="B934" s="109">
        <v>926</v>
      </c>
      <c r="C934" s="118">
        <v>103</v>
      </c>
      <c r="D934" s="6" t="s">
        <v>13</v>
      </c>
      <c r="E934" s="33" t="s">
        <v>700</v>
      </c>
      <c r="F934" s="12">
        <v>18205117</v>
      </c>
      <c r="G934" s="135"/>
      <c r="H934" s="135"/>
      <c r="I934" s="171">
        <v>42585</v>
      </c>
      <c r="J934" s="4">
        <v>42607</v>
      </c>
      <c r="K934" s="118">
        <v>15</v>
      </c>
      <c r="L934" s="118">
        <v>5</v>
      </c>
      <c r="M934" s="3"/>
      <c r="N934" s="3"/>
      <c r="O934" s="82" t="s">
        <v>88</v>
      </c>
      <c r="P934" s="3">
        <v>1</v>
      </c>
      <c r="Q934" s="3">
        <v>6</v>
      </c>
      <c r="R934" s="3" t="s">
        <v>50</v>
      </c>
      <c r="S934" s="209"/>
      <c r="T934" s="210"/>
    </row>
    <row r="935" spans="2:20" s="105" customFormat="1" ht="71.25">
      <c r="B935" s="109">
        <v>927</v>
      </c>
      <c r="C935" s="118">
        <v>103</v>
      </c>
      <c r="D935" s="6" t="s">
        <v>13</v>
      </c>
      <c r="E935" s="33" t="s">
        <v>699</v>
      </c>
      <c r="F935" s="12">
        <v>18205118</v>
      </c>
      <c r="G935" s="135"/>
      <c r="H935" s="135"/>
      <c r="I935" s="171">
        <v>42585</v>
      </c>
      <c r="J935" s="4">
        <v>42586</v>
      </c>
      <c r="K935" s="118">
        <v>15</v>
      </c>
      <c r="L935" s="118">
        <v>5</v>
      </c>
      <c r="M935" s="3"/>
      <c r="N935" s="3"/>
      <c r="O935" s="82" t="s">
        <v>88</v>
      </c>
      <c r="P935" s="3">
        <v>1</v>
      </c>
      <c r="Q935" s="3">
        <v>4</v>
      </c>
      <c r="R935" s="3" t="s">
        <v>50</v>
      </c>
      <c r="S935" s="209"/>
      <c r="T935" s="210"/>
    </row>
    <row r="936" spans="2:20" s="105" customFormat="1" ht="42.75">
      <c r="B936" s="109">
        <v>928</v>
      </c>
      <c r="C936" s="118">
        <v>103</v>
      </c>
      <c r="D936" s="6" t="s">
        <v>13</v>
      </c>
      <c r="E936" s="33" t="s">
        <v>698</v>
      </c>
      <c r="F936" s="12">
        <v>18205121</v>
      </c>
      <c r="G936" s="135"/>
      <c r="H936" s="135"/>
      <c r="I936" s="171">
        <v>42586</v>
      </c>
      <c r="J936" s="4">
        <v>42591</v>
      </c>
      <c r="K936" s="118">
        <v>15</v>
      </c>
      <c r="L936" s="118">
        <v>5</v>
      </c>
      <c r="M936" s="3"/>
      <c r="N936" s="3"/>
      <c r="O936" s="82" t="s">
        <v>88</v>
      </c>
      <c r="P936" s="3">
        <v>1</v>
      </c>
      <c r="Q936" s="3">
        <v>5</v>
      </c>
      <c r="R936" s="3" t="s">
        <v>50</v>
      </c>
      <c r="S936" s="209"/>
      <c r="T936" s="210"/>
    </row>
    <row r="937" spans="2:20" s="105" customFormat="1" ht="57">
      <c r="B937" s="109">
        <v>929</v>
      </c>
      <c r="C937" s="118">
        <v>103</v>
      </c>
      <c r="D937" s="6" t="s">
        <v>13</v>
      </c>
      <c r="E937" s="33" t="s">
        <v>697</v>
      </c>
      <c r="F937" s="12">
        <v>18205122</v>
      </c>
      <c r="G937" s="135"/>
      <c r="H937" s="135"/>
      <c r="I937" s="171">
        <v>42590</v>
      </c>
      <c r="J937" s="4">
        <v>42598</v>
      </c>
      <c r="K937" s="118">
        <v>15</v>
      </c>
      <c r="L937" s="118">
        <v>5</v>
      </c>
      <c r="M937" s="3"/>
      <c r="N937" s="3"/>
      <c r="O937" s="82" t="s">
        <v>88</v>
      </c>
      <c r="P937" s="3">
        <v>1</v>
      </c>
      <c r="Q937" s="3">
        <v>3</v>
      </c>
      <c r="R937" s="3" t="s">
        <v>50</v>
      </c>
      <c r="S937" s="209"/>
      <c r="T937" s="210"/>
    </row>
    <row r="938" spans="2:20" s="105" customFormat="1" ht="42.75">
      <c r="B938" s="109">
        <v>930</v>
      </c>
      <c r="C938" s="118">
        <v>103</v>
      </c>
      <c r="D938" s="6" t="s">
        <v>13</v>
      </c>
      <c r="E938" s="33" t="s">
        <v>664</v>
      </c>
      <c r="F938" s="12">
        <v>18205126</v>
      </c>
      <c r="G938" s="135"/>
      <c r="H938" s="135"/>
      <c r="I938" s="171">
        <v>42592</v>
      </c>
      <c r="J938" s="4">
        <v>42601</v>
      </c>
      <c r="K938" s="118">
        <v>15</v>
      </c>
      <c r="L938" s="118">
        <v>6</v>
      </c>
      <c r="M938" s="3"/>
      <c r="N938" s="3"/>
      <c r="O938" s="82" t="s">
        <v>88</v>
      </c>
      <c r="P938" s="3">
        <v>1</v>
      </c>
      <c r="Q938" s="3">
        <v>6</v>
      </c>
      <c r="R938" s="3" t="s">
        <v>50</v>
      </c>
      <c r="S938" s="209"/>
      <c r="T938" s="210"/>
    </row>
    <row r="939" spans="2:20" s="105" customFormat="1" ht="57">
      <c r="B939" s="109">
        <v>931</v>
      </c>
      <c r="C939" s="118">
        <v>103</v>
      </c>
      <c r="D939" s="6" t="s">
        <v>13</v>
      </c>
      <c r="E939" s="33" t="s">
        <v>696</v>
      </c>
      <c r="F939" s="12">
        <v>18205127</v>
      </c>
      <c r="G939" s="135"/>
      <c r="H939" s="135"/>
      <c r="I939" s="171">
        <v>42592</v>
      </c>
      <c r="J939" s="4">
        <v>42592</v>
      </c>
      <c r="K939" s="118">
        <v>15</v>
      </c>
      <c r="L939" s="118">
        <v>6</v>
      </c>
      <c r="M939" s="3"/>
      <c r="N939" s="3"/>
      <c r="O939" s="82" t="s">
        <v>88</v>
      </c>
      <c r="P939" s="3">
        <v>1</v>
      </c>
      <c r="Q939" s="3">
        <v>3</v>
      </c>
      <c r="R939" s="3" t="s">
        <v>50</v>
      </c>
      <c r="S939" s="209"/>
      <c r="T939" s="210"/>
    </row>
    <row r="940" spans="2:20" s="105" customFormat="1" ht="42.75">
      <c r="B940" s="109">
        <v>932</v>
      </c>
      <c r="C940" s="118">
        <v>103</v>
      </c>
      <c r="D940" s="6" t="s">
        <v>13</v>
      </c>
      <c r="E940" s="33" t="s">
        <v>695</v>
      </c>
      <c r="F940" s="12">
        <v>18205128</v>
      </c>
      <c r="G940" s="135"/>
      <c r="H940" s="135"/>
      <c r="I940" s="171">
        <v>42593</v>
      </c>
      <c r="J940" s="4">
        <v>42593</v>
      </c>
      <c r="K940" s="118">
        <v>15</v>
      </c>
      <c r="L940" s="118">
        <v>6</v>
      </c>
      <c r="M940" s="3"/>
      <c r="N940" s="3"/>
      <c r="O940" s="82" t="s">
        <v>88</v>
      </c>
      <c r="P940" s="3">
        <v>1</v>
      </c>
      <c r="Q940" s="3">
        <v>3</v>
      </c>
      <c r="R940" s="3" t="s">
        <v>50</v>
      </c>
      <c r="S940" s="209"/>
      <c r="T940" s="210"/>
    </row>
    <row r="941" spans="2:20" s="105" customFormat="1" ht="42.75">
      <c r="B941" s="109">
        <v>933</v>
      </c>
      <c r="C941" s="118">
        <v>103</v>
      </c>
      <c r="D941" s="6" t="s">
        <v>13</v>
      </c>
      <c r="E941" s="33" t="s">
        <v>687</v>
      </c>
      <c r="F941" s="12">
        <v>18205129</v>
      </c>
      <c r="G941" s="135"/>
      <c r="H941" s="135"/>
      <c r="I941" s="171">
        <v>42593</v>
      </c>
      <c r="J941" s="4">
        <v>42599</v>
      </c>
      <c r="K941" s="118">
        <v>15</v>
      </c>
      <c r="L941" s="118">
        <v>6</v>
      </c>
      <c r="M941" s="3"/>
      <c r="N941" s="3"/>
      <c r="O941" s="82" t="s">
        <v>88</v>
      </c>
      <c r="P941" s="3">
        <v>1</v>
      </c>
      <c r="Q941" s="3">
        <v>7</v>
      </c>
      <c r="R941" s="3" t="s">
        <v>50</v>
      </c>
      <c r="S941" s="209"/>
      <c r="T941" s="210"/>
    </row>
    <row r="942" spans="2:20" s="105" customFormat="1" ht="42.75">
      <c r="B942" s="109">
        <v>934</v>
      </c>
      <c r="C942" s="118">
        <v>103</v>
      </c>
      <c r="D942" s="6" t="s">
        <v>13</v>
      </c>
      <c r="E942" s="33" t="s">
        <v>687</v>
      </c>
      <c r="F942" s="12">
        <v>17812065</v>
      </c>
      <c r="G942" s="135"/>
      <c r="H942" s="135"/>
      <c r="I942" s="171">
        <v>42594</v>
      </c>
      <c r="J942" s="4">
        <v>42599</v>
      </c>
      <c r="K942" s="118">
        <v>15</v>
      </c>
      <c r="L942" s="118">
        <v>6</v>
      </c>
      <c r="M942" s="3"/>
      <c r="N942" s="3"/>
      <c r="O942" s="82" t="s">
        <v>88</v>
      </c>
      <c r="P942" s="3">
        <v>1</v>
      </c>
      <c r="Q942" s="3">
        <v>5</v>
      </c>
      <c r="R942" s="3" t="s">
        <v>50</v>
      </c>
      <c r="S942" s="209"/>
      <c r="T942" s="210"/>
    </row>
    <row r="943" spans="2:20" s="105" customFormat="1" ht="57">
      <c r="B943" s="109">
        <v>935</v>
      </c>
      <c r="C943" s="118">
        <v>103</v>
      </c>
      <c r="D943" s="6" t="s">
        <v>13</v>
      </c>
      <c r="E943" s="33" t="s">
        <v>694</v>
      </c>
      <c r="F943" s="12">
        <v>18205131</v>
      </c>
      <c r="G943" s="135"/>
      <c r="H943" s="135"/>
      <c r="I943" s="171">
        <v>42598</v>
      </c>
      <c r="J943" s="4">
        <v>42605</v>
      </c>
      <c r="K943" s="118">
        <v>15</v>
      </c>
      <c r="L943" s="118">
        <v>6</v>
      </c>
      <c r="M943" s="3"/>
      <c r="N943" s="3"/>
      <c r="O943" s="82" t="s">
        <v>88</v>
      </c>
      <c r="P943" s="3">
        <v>1</v>
      </c>
      <c r="Q943" s="3">
        <v>18</v>
      </c>
      <c r="R943" s="3" t="s">
        <v>50</v>
      </c>
      <c r="S943" s="209"/>
      <c r="T943" s="210"/>
    </row>
    <row r="944" spans="2:20" s="105" customFormat="1" ht="42.75">
      <c r="B944" s="109">
        <v>936</v>
      </c>
      <c r="C944" s="118">
        <v>103</v>
      </c>
      <c r="D944" s="6" t="s">
        <v>13</v>
      </c>
      <c r="E944" s="33" t="s">
        <v>693</v>
      </c>
      <c r="F944" s="12">
        <v>18205132</v>
      </c>
      <c r="G944" s="135"/>
      <c r="H944" s="135"/>
      <c r="I944" s="171">
        <v>42598</v>
      </c>
      <c r="J944" s="4">
        <v>42605</v>
      </c>
      <c r="K944" s="118">
        <v>15</v>
      </c>
      <c r="L944" s="118">
        <v>6</v>
      </c>
      <c r="M944" s="3"/>
      <c r="N944" s="3"/>
      <c r="O944" s="82" t="s">
        <v>88</v>
      </c>
      <c r="P944" s="3">
        <v>1</v>
      </c>
      <c r="Q944" s="3">
        <v>16</v>
      </c>
      <c r="R944" s="3" t="s">
        <v>50</v>
      </c>
      <c r="S944" s="209"/>
      <c r="T944" s="210"/>
    </row>
    <row r="945" spans="2:20" s="105" customFormat="1" ht="42.75">
      <c r="B945" s="109">
        <v>937</v>
      </c>
      <c r="C945" s="118">
        <v>103</v>
      </c>
      <c r="D945" s="6" t="s">
        <v>13</v>
      </c>
      <c r="E945" s="33" t="s">
        <v>693</v>
      </c>
      <c r="F945" s="12">
        <v>18205133</v>
      </c>
      <c r="G945" s="135"/>
      <c r="H945" s="135"/>
      <c r="I945" s="171">
        <v>42598</v>
      </c>
      <c r="J945" s="4">
        <v>42605</v>
      </c>
      <c r="K945" s="118">
        <v>15</v>
      </c>
      <c r="L945" s="118">
        <v>6</v>
      </c>
      <c r="M945" s="3"/>
      <c r="N945" s="3"/>
      <c r="O945" s="82" t="s">
        <v>88</v>
      </c>
      <c r="P945" s="3">
        <v>1</v>
      </c>
      <c r="Q945" s="3">
        <v>24</v>
      </c>
      <c r="R945" s="3" t="s">
        <v>50</v>
      </c>
      <c r="S945" s="209"/>
      <c r="T945" s="210"/>
    </row>
    <row r="946" spans="2:20" s="105" customFormat="1" ht="42.75">
      <c r="B946" s="109">
        <v>938</v>
      </c>
      <c r="C946" s="118">
        <v>103</v>
      </c>
      <c r="D946" s="6" t="s">
        <v>13</v>
      </c>
      <c r="E946" s="33" t="s">
        <v>692</v>
      </c>
      <c r="F946" s="12">
        <v>18205134</v>
      </c>
      <c r="G946" s="135"/>
      <c r="H946" s="135"/>
      <c r="I946" s="171">
        <v>42600</v>
      </c>
      <c r="J946" s="4">
        <v>42601</v>
      </c>
      <c r="K946" s="118">
        <v>15</v>
      </c>
      <c r="L946" s="118">
        <v>6</v>
      </c>
      <c r="M946" s="3"/>
      <c r="N946" s="3"/>
      <c r="O946" s="82" t="s">
        <v>88</v>
      </c>
      <c r="P946" s="3">
        <v>1</v>
      </c>
      <c r="Q946" s="3">
        <v>4</v>
      </c>
      <c r="R946" s="3" t="s">
        <v>50</v>
      </c>
      <c r="S946" s="209"/>
      <c r="T946" s="210"/>
    </row>
    <row r="947" spans="2:20" s="105" customFormat="1" ht="57">
      <c r="B947" s="109">
        <v>939</v>
      </c>
      <c r="C947" s="118">
        <v>103</v>
      </c>
      <c r="D947" s="87" t="s">
        <v>13</v>
      </c>
      <c r="E947" s="33" t="s">
        <v>691</v>
      </c>
      <c r="F947" s="138">
        <v>18205135</v>
      </c>
      <c r="G947" s="135"/>
      <c r="H947" s="135"/>
      <c r="I947" s="85">
        <v>42600</v>
      </c>
      <c r="J947" s="84">
        <v>42604</v>
      </c>
      <c r="K947" s="118">
        <v>15</v>
      </c>
      <c r="L947" s="118">
        <v>6</v>
      </c>
      <c r="M947" s="3"/>
      <c r="N947" s="3"/>
      <c r="O947" s="82" t="s">
        <v>88</v>
      </c>
      <c r="P947" s="83">
        <v>1</v>
      </c>
      <c r="Q947" s="82">
        <v>4</v>
      </c>
      <c r="R947" s="3" t="s">
        <v>50</v>
      </c>
      <c r="S947" s="209"/>
      <c r="T947" s="210"/>
    </row>
    <row r="948" spans="2:20" s="105" customFormat="1" ht="42.75">
      <c r="B948" s="109">
        <v>940</v>
      </c>
      <c r="C948" s="118">
        <v>103</v>
      </c>
      <c r="D948" s="87" t="s">
        <v>13</v>
      </c>
      <c r="E948" s="33" t="s">
        <v>690</v>
      </c>
      <c r="F948" s="138">
        <v>18205136</v>
      </c>
      <c r="G948" s="135"/>
      <c r="H948" s="135"/>
      <c r="I948" s="85">
        <v>42600</v>
      </c>
      <c r="J948" s="84">
        <v>42620</v>
      </c>
      <c r="K948" s="118">
        <v>15</v>
      </c>
      <c r="L948" s="118">
        <v>6</v>
      </c>
      <c r="M948" s="3"/>
      <c r="N948" s="3"/>
      <c r="O948" s="82" t="s">
        <v>88</v>
      </c>
      <c r="P948" s="83">
        <v>1</v>
      </c>
      <c r="Q948" s="82">
        <v>12</v>
      </c>
      <c r="R948" s="3" t="s">
        <v>50</v>
      </c>
      <c r="S948" s="209"/>
      <c r="T948" s="210"/>
    </row>
    <row r="949" spans="2:20" s="105" customFormat="1" ht="57">
      <c r="B949" s="109">
        <v>941</v>
      </c>
      <c r="C949" s="118">
        <v>103</v>
      </c>
      <c r="D949" s="87" t="s">
        <v>13</v>
      </c>
      <c r="E949" s="33" t="s">
        <v>598</v>
      </c>
      <c r="F949" s="138">
        <v>18205137</v>
      </c>
      <c r="G949" s="135"/>
      <c r="H949" s="135"/>
      <c r="I949" s="85">
        <v>42600</v>
      </c>
      <c r="J949" s="84">
        <v>42620</v>
      </c>
      <c r="K949" s="118">
        <v>15</v>
      </c>
      <c r="L949" s="118">
        <v>6</v>
      </c>
      <c r="M949" s="3"/>
      <c r="N949" s="3"/>
      <c r="O949" s="82" t="s">
        <v>88</v>
      </c>
      <c r="P949" s="83">
        <v>1</v>
      </c>
      <c r="Q949" s="82">
        <v>11</v>
      </c>
      <c r="R949" s="3" t="s">
        <v>50</v>
      </c>
      <c r="S949" s="209"/>
      <c r="T949" s="210"/>
    </row>
    <row r="950" spans="2:20" s="105" customFormat="1" ht="57">
      <c r="B950" s="109">
        <v>942</v>
      </c>
      <c r="C950" s="118">
        <v>103</v>
      </c>
      <c r="D950" s="87" t="s">
        <v>13</v>
      </c>
      <c r="E950" s="33" t="s">
        <v>599</v>
      </c>
      <c r="F950" s="138">
        <v>18205138</v>
      </c>
      <c r="G950" s="135"/>
      <c r="H950" s="135"/>
      <c r="I950" s="85">
        <v>42600</v>
      </c>
      <c r="J950" s="84">
        <v>42620</v>
      </c>
      <c r="K950" s="118">
        <v>15</v>
      </c>
      <c r="L950" s="118">
        <v>6</v>
      </c>
      <c r="M950" s="3"/>
      <c r="N950" s="3"/>
      <c r="O950" s="82" t="s">
        <v>88</v>
      </c>
      <c r="P950" s="83">
        <v>1</v>
      </c>
      <c r="Q950" s="82">
        <v>4</v>
      </c>
      <c r="R950" s="3" t="s">
        <v>50</v>
      </c>
      <c r="S950" s="209"/>
      <c r="T950" s="210"/>
    </row>
    <row r="951" spans="2:20" s="105" customFormat="1" ht="57">
      <c r="B951" s="109">
        <v>943</v>
      </c>
      <c r="C951" s="118">
        <v>103</v>
      </c>
      <c r="D951" s="87" t="s">
        <v>13</v>
      </c>
      <c r="E951" s="33" t="s">
        <v>689</v>
      </c>
      <c r="F951" s="138">
        <v>18205139</v>
      </c>
      <c r="G951" s="135"/>
      <c r="H951" s="135"/>
      <c r="I951" s="85">
        <v>42604</v>
      </c>
      <c r="J951" s="84">
        <v>42613</v>
      </c>
      <c r="K951" s="118">
        <v>15</v>
      </c>
      <c r="L951" s="118">
        <v>6</v>
      </c>
      <c r="M951" s="3"/>
      <c r="N951" s="3"/>
      <c r="O951" s="82" t="s">
        <v>88</v>
      </c>
      <c r="P951" s="83">
        <v>1</v>
      </c>
      <c r="Q951" s="82">
        <v>3</v>
      </c>
      <c r="R951" s="3" t="s">
        <v>50</v>
      </c>
      <c r="S951" s="209"/>
      <c r="T951" s="210"/>
    </row>
    <row r="952" spans="2:20" s="105" customFormat="1" ht="42.75">
      <c r="B952" s="109">
        <v>944</v>
      </c>
      <c r="C952" s="118">
        <v>103</v>
      </c>
      <c r="D952" s="87" t="s">
        <v>13</v>
      </c>
      <c r="E952" s="33" t="s">
        <v>688</v>
      </c>
      <c r="F952" s="138">
        <v>18205140</v>
      </c>
      <c r="G952" s="135"/>
      <c r="H952" s="135"/>
      <c r="I952" s="85">
        <v>42604</v>
      </c>
      <c r="J952" s="84">
        <v>42613</v>
      </c>
      <c r="K952" s="118">
        <v>15</v>
      </c>
      <c r="L952" s="118">
        <v>6</v>
      </c>
      <c r="M952" s="3"/>
      <c r="N952" s="3"/>
      <c r="O952" s="82" t="s">
        <v>88</v>
      </c>
      <c r="P952" s="83">
        <v>1</v>
      </c>
      <c r="Q952" s="82">
        <v>3</v>
      </c>
      <c r="R952" s="3" t="s">
        <v>50</v>
      </c>
      <c r="S952" s="209"/>
      <c r="T952" s="210"/>
    </row>
    <row r="953" spans="2:20" s="105" customFormat="1" ht="42.75">
      <c r="B953" s="109">
        <v>945</v>
      </c>
      <c r="C953" s="118">
        <v>103</v>
      </c>
      <c r="D953" s="87" t="s">
        <v>13</v>
      </c>
      <c r="E953" s="33" t="s">
        <v>687</v>
      </c>
      <c r="F953" s="138">
        <v>18205141</v>
      </c>
      <c r="G953" s="135"/>
      <c r="H953" s="135"/>
      <c r="I953" s="85">
        <v>42604</v>
      </c>
      <c r="J953" s="84">
        <v>42607</v>
      </c>
      <c r="K953" s="118">
        <v>15</v>
      </c>
      <c r="L953" s="118">
        <v>6</v>
      </c>
      <c r="M953" s="3"/>
      <c r="N953" s="3"/>
      <c r="O953" s="82" t="s">
        <v>88</v>
      </c>
      <c r="P953" s="83">
        <v>1</v>
      </c>
      <c r="Q953" s="82">
        <v>6</v>
      </c>
      <c r="R953" s="3" t="s">
        <v>50</v>
      </c>
      <c r="S953" s="209"/>
      <c r="T953" s="210"/>
    </row>
    <row r="954" spans="2:20" s="105" customFormat="1" ht="42.75">
      <c r="B954" s="109">
        <v>946</v>
      </c>
      <c r="C954" s="118">
        <v>103</v>
      </c>
      <c r="D954" s="87" t="s">
        <v>13</v>
      </c>
      <c r="E954" s="33" t="s">
        <v>686</v>
      </c>
      <c r="F954" s="138">
        <v>18205142</v>
      </c>
      <c r="G954" s="135"/>
      <c r="H954" s="135"/>
      <c r="I954" s="85">
        <v>42605</v>
      </c>
      <c r="J954" s="84">
        <v>42618</v>
      </c>
      <c r="K954" s="118">
        <v>15</v>
      </c>
      <c r="L954" s="118">
        <v>6</v>
      </c>
      <c r="M954" s="3"/>
      <c r="N954" s="3"/>
      <c r="O954" s="82" t="s">
        <v>88</v>
      </c>
      <c r="P954" s="83">
        <v>1</v>
      </c>
      <c r="Q954" s="82">
        <v>3</v>
      </c>
      <c r="R954" s="3" t="s">
        <v>50</v>
      </c>
      <c r="S954" s="209"/>
      <c r="T954" s="210"/>
    </row>
    <row r="955" spans="2:20" s="105" customFormat="1" ht="57">
      <c r="B955" s="109">
        <v>947</v>
      </c>
      <c r="C955" s="118">
        <v>103</v>
      </c>
      <c r="D955" s="87" t="s">
        <v>13</v>
      </c>
      <c r="E955" s="33" t="s">
        <v>649</v>
      </c>
      <c r="F955" s="138">
        <v>18205143</v>
      </c>
      <c r="G955" s="135"/>
      <c r="H955" s="135"/>
      <c r="I955" s="85">
        <v>42607</v>
      </c>
      <c r="J955" s="84">
        <v>42606</v>
      </c>
      <c r="K955" s="118">
        <v>15</v>
      </c>
      <c r="L955" s="118">
        <v>6</v>
      </c>
      <c r="M955" s="3"/>
      <c r="N955" s="3"/>
      <c r="O955" s="82" t="s">
        <v>88</v>
      </c>
      <c r="P955" s="83">
        <v>1</v>
      </c>
      <c r="Q955" s="82">
        <v>8</v>
      </c>
      <c r="R955" s="3" t="s">
        <v>50</v>
      </c>
      <c r="S955" s="209"/>
      <c r="T955" s="210"/>
    </row>
    <row r="956" spans="2:20" s="105" customFormat="1" ht="57">
      <c r="B956" s="109">
        <v>948</v>
      </c>
      <c r="C956" s="118">
        <v>103</v>
      </c>
      <c r="D956" s="87" t="s">
        <v>13</v>
      </c>
      <c r="E956" s="33" t="s">
        <v>598</v>
      </c>
      <c r="F956" s="138">
        <v>18205144</v>
      </c>
      <c r="G956" s="135"/>
      <c r="H956" s="135"/>
      <c r="I956" s="85">
        <v>42607</v>
      </c>
      <c r="J956" s="84">
        <v>42628</v>
      </c>
      <c r="K956" s="118">
        <v>15</v>
      </c>
      <c r="L956" s="118">
        <v>6</v>
      </c>
      <c r="M956" s="3"/>
      <c r="N956" s="3"/>
      <c r="O956" s="82" t="s">
        <v>88</v>
      </c>
      <c r="P956" s="83">
        <v>1</v>
      </c>
      <c r="Q956" s="82">
        <v>8</v>
      </c>
      <c r="R956" s="3" t="s">
        <v>50</v>
      </c>
      <c r="S956" s="209"/>
      <c r="T956" s="210"/>
    </row>
    <row r="957" spans="2:20" s="105" customFormat="1" ht="57">
      <c r="B957" s="109">
        <v>949</v>
      </c>
      <c r="C957" s="118">
        <v>103</v>
      </c>
      <c r="D957" s="87" t="s">
        <v>13</v>
      </c>
      <c r="E957" s="33" t="s">
        <v>685</v>
      </c>
      <c r="F957" s="138">
        <v>18205149</v>
      </c>
      <c r="G957" s="135"/>
      <c r="H957" s="135"/>
      <c r="I957" s="85">
        <v>42613</v>
      </c>
      <c r="J957" s="84">
        <v>42611</v>
      </c>
      <c r="K957" s="118">
        <v>15</v>
      </c>
      <c r="L957" s="118">
        <v>6</v>
      </c>
      <c r="M957" s="3"/>
      <c r="N957" s="3"/>
      <c r="O957" s="82" t="s">
        <v>88</v>
      </c>
      <c r="P957" s="83">
        <v>1</v>
      </c>
      <c r="Q957" s="82">
        <v>7</v>
      </c>
      <c r="R957" s="3" t="s">
        <v>50</v>
      </c>
      <c r="S957" s="209"/>
      <c r="T957" s="210"/>
    </row>
    <row r="958" spans="2:20" s="105" customFormat="1" ht="57">
      <c r="B958" s="109">
        <v>950</v>
      </c>
      <c r="C958" s="118">
        <v>103</v>
      </c>
      <c r="D958" s="87" t="s">
        <v>13</v>
      </c>
      <c r="E958" s="33" t="s">
        <v>649</v>
      </c>
      <c r="F958" s="138">
        <v>18205150</v>
      </c>
      <c r="G958" s="135"/>
      <c r="H958" s="135"/>
      <c r="I958" s="85">
        <v>42615</v>
      </c>
      <c r="J958" s="84">
        <v>42634</v>
      </c>
      <c r="K958" s="118">
        <v>15</v>
      </c>
      <c r="L958" s="118">
        <v>6</v>
      </c>
      <c r="M958" s="3"/>
      <c r="N958" s="3"/>
      <c r="O958" s="82" t="s">
        <v>88</v>
      </c>
      <c r="P958" s="83">
        <v>1</v>
      </c>
      <c r="Q958" s="82">
        <v>5</v>
      </c>
      <c r="R958" s="3" t="s">
        <v>50</v>
      </c>
      <c r="S958" s="209"/>
      <c r="T958" s="210"/>
    </row>
    <row r="959" spans="2:20" s="105" customFormat="1" ht="42.75">
      <c r="B959" s="109">
        <v>951</v>
      </c>
      <c r="C959" s="118">
        <v>103</v>
      </c>
      <c r="D959" s="87" t="s">
        <v>13</v>
      </c>
      <c r="E959" s="33" t="s">
        <v>676</v>
      </c>
      <c r="F959" s="138">
        <v>18205151</v>
      </c>
      <c r="G959" s="135"/>
      <c r="H959" s="135"/>
      <c r="I959" s="85">
        <v>42618</v>
      </c>
      <c r="J959" s="84">
        <v>42618</v>
      </c>
      <c r="K959" s="118">
        <v>15</v>
      </c>
      <c r="L959" s="118">
        <v>6</v>
      </c>
      <c r="M959" s="3"/>
      <c r="N959" s="3"/>
      <c r="O959" s="82" t="s">
        <v>88</v>
      </c>
      <c r="P959" s="83">
        <v>1</v>
      </c>
      <c r="Q959" s="82">
        <v>3</v>
      </c>
      <c r="R959" s="3" t="s">
        <v>50</v>
      </c>
      <c r="S959" s="209"/>
      <c r="T959" s="210"/>
    </row>
    <row r="960" spans="2:20" s="105" customFormat="1" ht="57">
      <c r="B960" s="109">
        <v>952</v>
      </c>
      <c r="C960" s="118">
        <v>103</v>
      </c>
      <c r="D960" s="87" t="s">
        <v>13</v>
      </c>
      <c r="E960" s="33" t="s">
        <v>684</v>
      </c>
      <c r="F960" s="138">
        <v>18205152</v>
      </c>
      <c r="G960" s="135"/>
      <c r="H960" s="135"/>
      <c r="I960" s="85">
        <v>42618</v>
      </c>
      <c r="J960" s="84">
        <v>42632</v>
      </c>
      <c r="K960" s="118">
        <v>15</v>
      </c>
      <c r="L960" s="118">
        <v>6</v>
      </c>
      <c r="M960" s="3"/>
      <c r="N960" s="3"/>
      <c r="O960" s="82" t="s">
        <v>88</v>
      </c>
      <c r="P960" s="83">
        <v>1</v>
      </c>
      <c r="Q960" s="82">
        <v>6</v>
      </c>
      <c r="R960" s="3" t="s">
        <v>50</v>
      </c>
      <c r="S960" s="209"/>
      <c r="T960" s="210"/>
    </row>
    <row r="961" spans="2:20" s="105" customFormat="1" ht="42.75">
      <c r="B961" s="109">
        <v>953</v>
      </c>
      <c r="C961" s="118">
        <v>103</v>
      </c>
      <c r="D961" s="87" t="s">
        <v>13</v>
      </c>
      <c r="E961" s="33" t="s">
        <v>683</v>
      </c>
      <c r="F961" s="138">
        <v>18205153</v>
      </c>
      <c r="G961" s="135"/>
      <c r="H961" s="135"/>
      <c r="I961" s="85">
        <v>42619</v>
      </c>
      <c r="J961" s="84">
        <v>42622</v>
      </c>
      <c r="K961" s="118">
        <v>15</v>
      </c>
      <c r="L961" s="118">
        <v>6</v>
      </c>
      <c r="M961" s="3"/>
      <c r="N961" s="3"/>
      <c r="O961" s="82" t="s">
        <v>88</v>
      </c>
      <c r="P961" s="83">
        <v>1</v>
      </c>
      <c r="Q961" s="82">
        <v>6</v>
      </c>
      <c r="R961" s="3" t="s">
        <v>50</v>
      </c>
      <c r="S961" s="209"/>
      <c r="T961" s="210"/>
    </row>
    <row r="962" spans="2:20" s="105" customFormat="1" ht="42.75">
      <c r="B962" s="109">
        <v>954</v>
      </c>
      <c r="C962" s="118">
        <v>103</v>
      </c>
      <c r="D962" s="87" t="s">
        <v>580</v>
      </c>
      <c r="E962" s="33" t="s">
        <v>682</v>
      </c>
      <c r="F962" s="138">
        <v>18205155</v>
      </c>
      <c r="G962" s="135"/>
      <c r="H962" s="135"/>
      <c r="I962" s="85">
        <v>42619</v>
      </c>
      <c r="J962" s="84">
        <v>42705</v>
      </c>
      <c r="K962" s="118">
        <v>15</v>
      </c>
      <c r="L962" s="118">
        <v>6</v>
      </c>
      <c r="M962" s="3"/>
      <c r="N962" s="3"/>
      <c r="O962" s="82" t="s">
        <v>88</v>
      </c>
      <c r="P962" s="83">
        <v>1</v>
      </c>
      <c r="Q962" s="82">
        <v>8</v>
      </c>
      <c r="R962" s="3" t="s">
        <v>50</v>
      </c>
      <c r="S962" s="209"/>
      <c r="T962" s="210"/>
    </row>
    <row r="963" spans="2:20" s="105" customFormat="1" ht="42.75">
      <c r="B963" s="109">
        <v>955</v>
      </c>
      <c r="C963" s="118">
        <v>103</v>
      </c>
      <c r="D963" s="87" t="s">
        <v>13</v>
      </c>
      <c r="E963" s="33" t="s">
        <v>681</v>
      </c>
      <c r="F963" s="138">
        <v>18205156</v>
      </c>
      <c r="G963" s="135"/>
      <c r="H963" s="135"/>
      <c r="I963" s="85">
        <v>42619</v>
      </c>
      <c r="J963" s="84">
        <v>42628</v>
      </c>
      <c r="K963" s="118">
        <v>15</v>
      </c>
      <c r="L963" s="118">
        <v>6</v>
      </c>
      <c r="M963" s="3"/>
      <c r="N963" s="3"/>
      <c r="O963" s="82" t="s">
        <v>88</v>
      </c>
      <c r="P963" s="83">
        <v>1</v>
      </c>
      <c r="Q963" s="82">
        <v>4</v>
      </c>
      <c r="R963" s="3" t="s">
        <v>50</v>
      </c>
      <c r="S963" s="209"/>
      <c r="T963" s="210"/>
    </row>
    <row r="964" spans="2:20" s="105" customFormat="1" ht="42.75">
      <c r="B964" s="109">
        <v>956</v>
      </c>
      <c r="C964" s="118">
        <v>103</v>
      </c>
      <c r="D964" s="87" t="s">
        <v>13</v>
      </c>
      <c r="E964" s="33" t="s">
        <v>680</v>
      </c>
      <c r="F964" s="138">
        <v>1760718509</v>
      </c>
      <c r="G964" s="135"/>
      <c r="H964" s="135"/>
      <c r="I964" s="85">
        <v>42619</v>
      </c>
      <c r="J964" s="84">
        <v>42636</v>
      </c>
      <c r="K964" s="118">
        <v>15</v>
      </c>
      <c r="L964" s="118">
        <v>6</v>
      </c>
      <c r="M964" s="3"/>
      <c r="N964" s="3"/>
      <c r="O964" s="82" t="s">
        <v>88</v>
      </c>
      <c r="P964" s="83">
        <v>1</v>
      </c>
      <c r="Q964" s="82">
        <v>11</v>
      </c>
      <c r="R964" s="3" t="s">
        <v>50</v>
      </c>
      <c r="S964" s="209"/>
      <c r="T964" s="210"/>
    </row>
    <row r="965" spans="2:20" s="105" customFormat="1" ht="42.75">
      <c r="B965" s="109">
        <v>957</v>
      </c>
      <c r="C965" s="118">
        <v>103</v>
      </c>
      <c r="D965" s="87" t="s">
        <v>13</v>
      </c>
      <c r="E965" s="33" t="s">
        <v>679</v>
      </c>
      <c r="F965" s="138">
        <v>18205157</v>
      </c>
      <c r="G965" s="135"/>
      <c r="H965" s="135"/>
      <c r="I965" s="85">
        <v>42619</v>
      </c>
      <c r="J965" s="84">
        <v>42626</v>
      </c>
      <c r="K965" s="168">
        <v>16</v>
      </c>
      <c r="L965" s="168">
        <v>1</v>
      </c>
      <c r="M965" s="3"/>
      <c r="N965" s="3"/>
      <c r="O965" s="82" t="s">
        <v>88</v>
      </c>
      <c r="P965" s="83">
        <v>1</v>
      </c>
      <c r="Q965" s="82">
        <v>24</v>
      </c>
      <c r="R965" s="3" t="s">
        <v>50</v>
      </c>
      <c r="S965" s="209"/>
      <c r="T965" s="210"/>
    </row>
    <row r="966" spans="2:20" s="105" customFormat="1" ht="57">
      <c r="B966" s="109">
        <v>958</v>
      </c>
      <c r="C966" s="118">
        <v>103</v>
      </c>
      <c r="D966" s="87" t="s">
        <v>13</v>
      </c>
      <c r="E966" s="33" t="s">
        <v>678</v>
      </c>
      <c r="F966" s="138">
        <v>18205158</v>
      </c>
      <c r="G966" s="135"/>
      <c r="H966" s="135"/>
      <c r="I966" s="85">
        <v>42619</v>
      </c>
      <c r="J966" s="84">
        <v>42591</v>
      </c>
      <c r="K966" s="168">
        <v>16</v>
      </c>
      <c r="L966" s="168">
        <v>1</v>
      </c>
      <c r="M966" s="3"/>
      <c r="N966" s="3"/>
      <c r="O966" s="82" t="s">
        <v>88</v>
      </c>
      <c r="P966" s="83">
        <v>1</v>
      </c>
      <c r="Q966" s="82">
        <v>3</v>
      </c>
      <c r="R966" s="3" t="s">
        <v>50</v>
      </c>
      <c r="S966" s="209"/>
      <c r="T966" s="210"/>
    </row>
    <row r="967" spans="2:20" s="105" customFormat="1" ht="57">
      <c r="B967" s="109">
        <v>959</v>
      </c>
      <c r="C967" s="118">
        <v>103</v>
      </c>
      <c r="D967" s="87" t="s">
        <v>13</v>
      </c>
      <c r="E967" s="33" t="s">
        <v>677</v>
      </c>
      <c r="F967" s="138">
        <v>18205161</v>
      </c>
      <c r="G967" s="135"/>
      <c r="H967" s="135"/>
      <c r="I967" s="85">
        <v>42620</v>
      </c>
      <c r="J967" s="84">
        <v>42625</v>
      </c>
      <c r="K967" s="168">
        <v>16</v>
      </c>
      <c r="L967" s="168">
        <v>1</v>
      </c>
      <c r="M967" s="3"/>
      <c r="N967" s="3"/>
      <c r="O967" s="82" t="s">
        <v>88</v>
      </c>
      <c r="P967" s="83">
        <v>1</v>
      </c>
      <c r="Q967" s="82">
        <v>3</v>
      </c>
      <c r="R967" s="3" t="s">
        <v>50</v>
      </c>
      <c r="S967" s="209"/>
      <c r="T967" s="210"/>
    </row>
    <row r="968" spans="2:20" s="105" customFormat="1" ht="42.75">
      <c r="B968" s="109">
        <v>960</v>
      </c>
      <c r="C968" s="118">
        <v>103</v>
      </c>
      <c r="D968" s="87" t="s">
        <v>13</v>
      </c>
      <c r="E968" s="33" t="s">
        <v>676</v>
      </c>
      <c r="F968" s="138">
        <v>18205162</v>
      </c>
      <c r="G968" s="135"/>
      <c r="H968" s="135"/>
      <c r="I968" s="85">
        <v>42621</v>
      </c>
      <c r="J968" s="84">
        <v>42621</v>
      </c>
      <c r="K968" s="168">
        <v>16</v>
      </c>
      <c r="L968" s="168">
        <v>1</v>
      </c>
      <c r="M968" s="3"/>
      <c r="N968" s="3"/>
      <c r="O968" s="82" t="s">
        <v>88</v>
      </c>
      <c r="P968" s="83">
        <v>1</v>
      </c>
      <c r="Q968" s="82">
        <v>3</v>
      </c>
      <c r="R968" s="3" t="s">
        <v>50</v>
      </c>
      <c r="S968" s="209"/>
      <c r="T968" s="210"/>
    </row>
    <row r="969" spans="2:20" s="105" customFormat="1" ht="42.75">
      <c r="B969" s="109">
        <v>961</v>
      </c>
      <c r="C969" s="118">
        <v>103</v>
      </c>
      <c r="D969" s="87" t="s">
        <v>13</v>
      </c>
      <c r="E969" s="33" t="s">
        <v>605</v>
      </c>
      <c r="F969" s="138">
        <v>18205163</v>
      </c>
      <c r="G969" s="135"/>
      <c r="H969" s="135"/>
      <c r="I969" s="85">
        <v>42622</v>
      </c>
      <c r="J969" s="84">
        <v>42622</v>
      </c>
      <c r="K969" s="168">
        <v>16</v>
      </c>
      <c r="L969" s="168">
        <v>1</v>
      </c>
      <c r="M969" s="3"/>
      <c r="N969" s="3"/>
      <c r="O969" s="82" t="s">
        <v>88</v>
      </c>
      <c r="P969" s="83">
        <v>1</v>
      </c>
      <c r="Q969" s="82">
        <v>4</v>
      </c>
      <c r="R969" s="3" t="s">
        <v>50</v>
      </c>
      <c r="S969" s="209"/>
      <c r="T969" s="210"/>
    </row>
    <row r="970" spans="2:20" s="105" customFormat="1" ht="57">
      <c r="B970" s="109">
        <v>962</v>
      </c>
      <c r="C970" s="118">
        <v>103</v>
      </c>
      <c r="D970" s="87" t="s">
        <v>13</v>
      </c>
      <c r="E970" s="33" t="s">
        <v>649</v>
      </c>
      <c r="F970" s="138">
        <v>18205165</v>
      </c>
      <c r="G970" s="135"/>
      <c r="H970" s="135"/>
      <c r="I970" s="85">
        <v>42625</v>
      </c>
      <c r="J970" s="84">
        <v>42622</v>
      </c>
      <c r="K970" s="168">
        <v>16</v>
      </c>
      <c r="L970" s="168">
        <v>1</v>
      </c>
      <c r="M970" s="3"/>
      <c r="N970" s="3"/>
      <c r="O970" s="82" t="s">
        <v>88</v>
      </c>
      <c r="P970" s="83">
        <v>1</v>
      </c>
      <c r="Q970" s="82">
        <v>5</v>
      </c>
      <c r="R970" s="3" t="s">
        <v>50</v>
      </c>
      <c r="S970" s="209"/>
      <c r="T970" s="210"/>
    </row>
    <row r="971" spans="2:20" s="105" customFormat="1" ht="42.75">
      <c r="B971" s="109">
        <v>963</v>
      </c>
      <c r="C971" s="118">
        <v>103</v>
      </c>
      <c r="D971" s="87" t="s">
        <v>13</v>
      </c>
      <c r="E971" s="33" t="s">
        <v>388</v>
      </c>
      <c r="F971" s="138">
        <v>18205166</v>
      </c>
      <c r="G971" s="135"/>
      <c r="H971" s="135"/>
      <c r="I971" s="85">
        <v>42625</v>
      </c>
      <c r="J971" s="84">
        <v>42636</v>
      </c>
      <c r="K971" s="168">
        <v>16</v>
      </c>
      <c r="L971" s="168">
        <v>1</v>
      </c>
      <c r="M971" s="3"/>
      <c r="N971" s="3"/>
      <c r="O971" s="82" t="s">
        <v>88</v>
      </c>
      <c r="P971" s="83">
        <v>1</v>
      </c>
      <c r="Q971" s="82">
        <v>9</v>
      </c>
      <c r="R971" s="3" t="s">
        <v>50</v>
      </c>
      <c r="S971" s="209"/>
      <c r="T971" s="210"/>
    </row>
    <row r="972" spans="2:20" s="105" customFormat="1" ht="42.75">
      <c r="B972" s="109">
        <v>964</v>
      </c>
      <c r="C972" s="118">
        <v>103</v>
      </c>
      <c r="D972" s="87" t="s">
        <v>13</v>
      </c>
      <c r="E972" s="33" t="s">
        <v>631</v>
      </c>
      <c r="F972" s="138">
        <v>18205168</v>
      </c>
      <c r="G972" s="135"/>
      <c r="H972" s="135"/>
      <c r="I972" s="85">
        <v>42626</v>
      </c>
      <c r="J972" s="84">
        <v>42615</v>
      </c>
      <c r="K972" s="168">
        <v>16</v>
      </c>
      <c r="L972" s="168">
        <v>1</v>
      </c>
      <c r="M972" s="3"/>
      <c r="N972" s="3"/>
      <c r="O972" s="82" t="s">
        <v>88</v>
      </c>
      <c r="P972" s="83">
        <v>1</v>
      </c>
      <c r="Q972" s="82">
        <v>5</v>
      </c>
      <c r="R972" s="3" t="s">
        <v>50</v>
      </c>
      <c r="S972" s="209"/>
      <c r="T972" s="210"/>
    </row>
    <row r="973" spans="2:20" s="105" customFormat="1" ht="42.75">
      <c r="B973" s="109">
        <v>965</v>
      </c>
      <c r="C973" s="118">
        <v>103</v>
      </c>
      <c r="D973" s="87" t="s">
        <v>13</v>
      </c>
      <c r="E973" s="33" t="s">
        <v>675</v>
      </c>
      <c r="F973" s="138">
        <v>18205169</v>
      </c>
      <c r="G973" s="86"/>
      <c r="H973" s="86"/>
      <c r="I973" s="85">
        <v>42626</v>
      </c>
      <c r="J973" s="84">
        <v>42647</v>
      </c>
      <c r="K973" s="168">
        <v>16</v>
      </c>
      <c r="L973" s="168">
        <v>1</v>
      </c>
      <c r="M973" s="3"/>
      <c r="N973" s="3"/>
      <c r="O973" s="82" t="s">
        <v>88</v>
      </c>
      <c r="P973" s="83">
        <v>1</v>
      </c>
      <c r="Q973" s="82">
        <v>5</v>
      </c>
      <c r="R973" s="3" t="s">
        <v>50</v>
      </c>
      <c r="S973" s="209"/>
      <c r="T973" s="210"/>
    </row>
    <row r="974" spans="2:20" s="105" customFormat="1" ht="42.75">
      <c r="B974" s="109">
        <v>966</v>
      </c>
      <c r="C974" s="118">
        <v>103</v>
      </c>
      <c r="D974" s="87" t="s">
        <v>13</v>
      </c>
      <c r="E974" s="33" t="s">
        <v>674</v>
      </c>
      <c r="F974" s="138">
        <v>18205176</v>
      </c>
      <c r="G974" s="86"/>
      <c r="H974" s="86"/>
      <c r="I974" s="85">
        <v>42627</v>
      </c>
      <c r="J974" s="84">
        <v>42647</v>
      </c>
      <c r="K974" s="168">
        <v>16</v>
      </c>
      <c r="L974" s="168">
        <v>1</v>
      </c>
      <c r="M974" s="3"/>
      <c r="N974" s="3"/>
      <c r="O974" s="82" t="s">
        <v>88</v>
      </c>
      <c r="P974" s="83">
        <v>1</v>
      </c>
      <c r="Q974" s="82">
        <v>5</v>
      </c>
      <c r="R974" s="3" t="s">
        <v>50</v>
      </c>
      <c r="S974" s="209"/>
      <c r="T974" s="210"/>
    </row>
    <row r="975" spans="2:20" s="105" customFormat="1" ht="42.75">
      <c r="B975" s="109">
        <v>967</v>
      </c>
      <c r="C975" s="118">
        <v>103</v>
      </c>
      <c r="D975" s="87" t="s">
        <v>13</v>
      </c>
      <c r="E975" s="33" t="s">
        <v>673</v>
      </c>
      <c r="F975" s="138">
        <v>18205181</v>
      </c>
      <c r="G975" s="86"/>
      <c r="H975" s="86"/>
      <c r="I975" s="85">
        <v>42633</v>
      </c>
      <c r="J975" s="84">
        <v>42647</v>
      </c>
      <c r="K975" s="168">
        <v>16</v>
      </c>
      <c r="L975" s="168">
        <v>1</v>
      </c>
      <c r="M975" s="3"/>
      <c r="N975" s="3"/>
      <c r="O975" s="82" t="s">
        <v>88</v>
      </c>
      <c r="P975" s="83">
        <v>1</v>
      </c>
      <c r="Q975" s="82">
        <v>13</v>
      </c>
      <c r="R975" s="3" t="s">
        <v>50</v>
      </c>
      <c r="S975" s="209"/>
      <c r="T975" s="210"/>
    </row>
    <row r="976" spans="2:20" s="105" customFormat="1" ht="42.75">
      <c r="B976" s="109">
        <v>968</v>
      </c>
      <c r="C976" s="118">
        <v>103</v>
      </c>
      <c r="D976" s="87" t="s">
        <v>13</v>
      </c>
      <c r="E976" s="33" t="s">
        <v>665</v>
      </c>
      <c r="F976" s="138">
        <v>18205182</v>
      </c>
      <c r="G976" s="86"/>
      <c r="H976" s="86"/>
      <c r="I976" s="85">
        <v>42633</v>
      </c>
      <c r="J976" s="84">
        <v>43034</v>
      </c>
      <c r="K976" s="168">
        <v>16</v>
      </c>
      <c r="L976" s="168">
        <v>1</v>
      </c>
      <c r="M976" s="3"/>
      <c r="N976" s="3"/>
      <c r="O976" s="82" t="s">
        <v>88</v>
      </c>
      <c r="P976" s="83">
        <v>1</v>
      </c>
      <c r="Q976" s="82">
        <v>8</v>
      </c>
      <c r="R976" s="3" t="s">
        <v>50</v>
      </c>
      <c r="S976" s="209"/>
      <c r="T976" s="210"/>
    </row>
    <row r="977" spans="2:20" s="105" customFormat="1" ht="42.75">
      <c r="B977" s="109">
        <v>969</v>
      </c>
      <c r="C977" s="118">
        <v>103</v>
      </c>
      <c r="D977" s="87" t="s">
        <v>13</v>
      </c>
      <c r="E977" s="33" t="s">
        <v>631</v>
      </c>
      <c r="F977" s="138">
        <v>18205183</v>
      </c>
      <c r="G977" s="86"/>
      <c r="H977" s="86"/>
      <c r="I977" s="85">
        <v>42633</v>
      </c>
      <c r="J977" s="84">
        <v>42636</v>
      </c>
      <c r="K977" s="168">
        <v>16</v>
      </c>
      <c r="L977" s="168">
        <v>1</v>
      </c>
      <c r="M977" s="3"/>
      <c r="N977" s="3"/>
      <c r="O977" s="82" t="s">
        <v>88</v>
      </c>
      <c r="P977" s="83">
        <v>1</v>
      </c>
      <c r="Q977" s="82">
        <v>5</v>
      </c>
      <c r="R977" s="3" t="s">
        <v>50</v>
      </c>
      <c r="S977" s="209"/>
      <c r="T977" s="210"/>
    </row>
    <row r="978" spans="2:20" s="105" customFormat="1" ht="42.75">
      <c r="B978" s="109">
        <v>970</v>
      </c>
      <c r="C978" s="118">
        <v>103</v>
      </c>
      <c r="D978" s="87" t="s">
        <v>13</v>
      </c>
      <c r="E978" s="33" t="s">
        <v>587</v>
      </c>
      <c r="F978" s="138">
        <v>18205185</v>
      </c>
      <c r="G978" s="86"/>
      <c r="H978" s="86"/>
      <c r="I978" s="85">
        <v>42633</v>
      </c>
      <c r="J978" s="84">
        <v>42636</v>
      </c>
      <c r="K978" s="168">
        <v>16</v>
      </c>
      <c r="L978" s="168">
        <v>1</v>
      </c>
      <c r="M978" s="3"/>
      <c r="N978" s="3"/>
      <c r="O978" s="82" t="s">
        <v>88</v>
      </c>
      <c r="P978" s="83">
        <v>1</v>
      </c>
      <c r="Q978" s="82">
        <v>5</v>
      </c>
      <c r="R978" s="3" t="s">
        <v>50</v>
      </c>
      <c r="S978" s="209"/>
      <c r="T978" s="210"/>
    </row>
    <row r="979" spans="2:20" s="105" customFormat="1" ht="42.75">
      <c r="B979" s="109">
        <v>971</v>
      </c>
      <c r="C979" s="118">
        <v>103</v>
      </c>
      <c r="D979" s="87" t="s">
        <v>13</v>
      </c>
      <c r="E979" s="33" t="s">
        <v>631</v>
      </c>
      <c r="F979" s="138">
        <v>18205186</v>
      </c>
      <c r="G979" s="86"/>
      <c r="H979" s="86"/>
      <c r="I979" s="85">
        <v>42633</v>
      </c>
      <c r="J979" s="84">
        <v>42636</v>
      </c>
      <c r="K979" s="168">
        <v>16</v>
      </c>
      <c r="L979" s="168">
        <v>1</v>
      </c>
      <c r="M979" s="3"/>
      <c r="N979" s="3"/>
      <c r="O979" s="82" t="s">
        <v>88</v>
      </c>
      <c r="P979" s="83">
        <v>1</v>
      </c>
      <c r="Q979" s="82">
        <v>5</v>
      </c>
      <c r="R979" s="3" t="s">
        <v>50</v>
      </c>
      <c r="S979" s="209"/>
      <c r="T979" s="210"/>
    </row>
    <row r="980" spans="2:20" s="105" customFormat="1" ht="42.75">
      <c r="B980" s="109">
        <v>972</v>
      </c>
      <c r="C980" s="118">
        <v>103</v>
      </c>
      <c r="D980" s="87" t="s">
        <v>13</v>
      </c>
      <c r="E980" s="33" t="s">
        <v>672</v>
      </c>
      <c r="F980" s="138">
        <v>18205187</v>
      </c>
      <c r="G980" s="86"/>
      <c r="H980" s="86"/>
      <c r="I980" s="85">
        <v>42633</v>
      </c>
      <c r="J980" s="84">
        <v>42636</v>
      </c>
      <c r="K980" s="168">
        <v>16</v>
      </c>
      <c r="L980" s="168">
        <v>1</v>
      </c>
      <c r="M980" s="3"/>
      <c r="N980" s="3"/>
      <c r="O980" s="82" t="s">
        <v>88</v>
      </c>
      <c r="P980" s="83">
        <v>1</v>
      </c>
      <c r="Q980" s="82">
        <v>5</v>
      </c>
      <c r="R980" s="3" t="s">
        <v>50</v>
      </c>
      <c r="S980" s="209"/>
      <c r="T980" s="210"/>
    </row>
    <row r="981" spans="2:20" s="105" customFormat="1" ht="57">
      <c r="B981" s="109">
        <v>973</v>
      </c>
      <c r="C981" s="118">
        <v>103</v>
      </c>
      <c r="D981" s="87" t="s">
        <v>13</v>
      </c>
      <c r="E981" s="33" t="s">
        <v>671</v>
      </c>
      <c r="F981" s="138">
        <v>18205188</v>
      </c>
      <c r="G981" s="86"/>
      <c r="H981" s="86"/>
      <c r="I981" s="85">
        <v>42633</v>
      </c>
      <c r="J981" s="84">
        <v>42654</v>
      </c>
      <c r="K981" s="168">
        <v>16</v>
      </c>
      <c r="L981" s="168">
        <v>1</v>
      </c>
      <c r="M981" s="3"/>
      <c r="N981" s="3"/>
      <c r="O981" s="82" t="s">
        <v>88</v>
      </c>
      <c r="P981" s="83">
        <v>1</v>
      </c>
      <c r="Q981" s="82">
        <v>4</v>
      </c>
      <c r="R981" s="3" t="s">
        <v>50</v>
      </c>
      <c r="S981" s="209"/>
      <c r="T981" s="210"/>
    </row>
    <row r="982" spans="2:20" s="105" customFormat="1" ht="57">
      <c r="B982" s="109">
        <v>974</v>
      </c>
      <c r="C982" s="118">
        <v>103</v>
      </c>
      <c r="D982" s="87" t="s">
        <v>13</v>
      </c>
      <c r="E982" s="33" t="s">
        <v>670</v>
      </c>
      <c r="F982" s="138">
        <v>18205189</v>
      </c>
      <c r="G982" s="86"/>
      <c r="H982" s="86"/>
      <c r="I982" s="85">
        <v>42634</v>
      </c>
      <c r="J982" s="84">
        <v>42647</v>
      </c>
      <c r="K982" s="168">
        <v>16</v>
      </c>
      <c r="L982" s="168">
        <v>1</v>
      </c>
      <c r="M982" s="3"/>
      <c r="N982" s="3"/>
      <c r="O982" s="82" t="s">
        <v>88</v>
      </c>
      <c r="P982" s="83">
        <v>1</v>
      </c>
      <c r="Q982" s="82">
        <v>4</v>
      </c>
      <c r="R982" s="3" t="s">
        <v>50</v>
      </c>
      <c r="S982" s="209"/>
      <c r="T982" s="210"/>
    </row>
    <row r="983" spans="2:20" s="105" customFormat="1" ht="57">
      <c r="B983" s="109">
        <v>975</v>
      </c>
      <c r="C983" s="118">
        <v>103</v>
      </c>
      <c r="D983" s="87" t="s">
        <v>13</v>
      </c>
      <c r="E983" s="33" t="s">
        <v>669</v>
      </c>
      <c r="F983" s="138">
        <v>18205190</v>
      </c>
      <c r="G983" s="86"/>
      <c r="H983" s="86"/>
      <c r="I983" s="85">
        <v>42634</v>
      </c>
      <c r="J983" s="84">
        <v>42633</v>
      </c>
      <c r="K983" s="168">
        <v>16</v>
      </c>
      <c r="L983" s="168">
        <v>1</v>
      </c>
      <c r="M983" s="3"/>
      <c r="N983" s="3"/>
      <c r="O983" s="82" t="s">
        <v>88</v>
      </c>
      <c r="P983" s="83">
        <v>1</v>
      </c>
      <c r="Q983" s="82">
        <v>3</v>
      </c>
      <c r="R983" s="3" t="s">
        <v>50</v>
      </c>
      <c r="S983" s="209"/>
      <c r="T983" s="210"/>
    </row>
    <row r="984" spans="2:20" s="105" customFormat="1" ht="57">
      <c r="B984" s="109">
        <v>976</v>
      </c>
      <c r="C984" s="118">
        <v>103</v>
      </c>
      <c r="D984" s="87" t="s">
        <v>13</v>
      </c>
      <c r="E984" s="33" t="s">
        <v>650</v>
      </c>
      <c r="F984" s="138">
        <v>18205191</v>
      </c>
      <c r="G984" s="86"/>
      <c r="H984" s="86"/>
      <c r="I984" s="85">
        <v>42634</v>
      </c>
      <c r="J984" s="84">
        <v>42655</v>
      </c>
      <c r="K984" s="168">
        <v>16</v>
      </c>
      <c r="L984" s="168">
        <v>1</v>
      </c>
      <c r="M984" s="3"/>
      <c r="N984" s="3"/>
      <c r="O984" s="82" t="s">
        <v>88</v>
      </c>
      <c r="P984" s="83">
        <v>1</v>
      </c>
      <c r="Q984" s="82">
        <v>6</v>
      </c>
      <c r="R984" s="3" t="s">
        <v>50</v>
      </c>
      <c r="S984" s="209"/>
      <c r="T984" s="210"/>
    </row>
    <row r="985" spans="2:20" s="105" customFormat="1" ht="57">
      <c r="B985" s="109">
        <v>977</v>
      </c>
      <c r="C985" s="118">
        <v>103</v>
      </c>
      <c r="D985" s="87" t="s">
        <v>13</v>
      </c>
      <c r="E985" s="33" t="s">
        <v>598</v>
      </c>
      <c r="F985" s="138">
        <v>18205192</v>
      </c>
      <c r="G985" s="86"/>
      <c r="H985" s="86"/>
      <c r="I985" s="85">
        <v>42634</v>
      </c>
      <c r="J985" s="84">
        <v>42677</v>
      </c>
      <c r="K985" s="168">
        <v>16</v>
      </c>
      <c r="L985" s="168">
        <v>1</v>
      </c>
      <c r="M985" s="3"/>
      <c r="N985" s="3"/>
      <c r="O985" s="82" t="s">
        <v>88</v>
      </c>
      <c r="P985" s="83">
        <v>1</v>
      </c>
      <c r="Q985" s="82">
        <v>8</v>
      </c>
      <c r="R985" s="3" t="s">
        <v>50</v>
      </c>
      <c r="S985" s="209"/>
      <c r="T985" s="210"/>
    </row>
    <row r="986" spans="2:20" s="105" customFormat="1" ht="57">
      <c r="B986" s="109">
        <v>978</v>
      </c>
      <c r="C986" s="118">
        <v>103</v>
      </c>
      <c r="D986" s="87" t="s">
        <v>13</v>
      </c>
      <c r="E986" s="33" t="s">
        <v>669</v>
      </c>
      <c r="F986" s="138">
        <v>18205193</v>
      </c>
      <c r="G986" s="86"/>
      <c r="H986" s="86"/>
      <c r="I986" s="85">
        <v>42636</v>
      </c>
      <c r="J986" s="84">
        <v>42636</v>
      </c>
      <c r="K986" s="168">
        <v>16</v>
      </c>
      <c r="L986" s="168">
        <v>1</v>
      </c>
      <c r="M986" s="3"/>
      <c r="N986" s="3"/>
      <c r="O986" s="82" t="s">
        <v>88</v>
      </c>
      <c r="P986" s="83">
        <v>1</v>
      </c>
      <c r="Q986" s="82">
        <v>4</v>
      </c>
      <c r="R986" s="3" t="s">
        <v>50</v>
      </c>
      <c r="S986" s="209"/>
      <c r="T986" s="210"/>
    </row>
    <row r="987" spans="2:20" s="105" customFormat="1" ht="42.75">
      <c r="B987" s="109">
        <v>979</v>
      </c>
      <c r="C987" s="118">
        <v>103</v>
      </c>
      <c r="D987" s="87" t="s">
        <v>13</v>
      </c>
      <c r="E987" s="33" t="s">
        <v>668</v>
      </c>
      <c r="F987" s="138">
        <v>17812109</v>
      </c>
      <c r="G987" s="86"/>
      <c r="H987" s="86"/>
      <c r="I987" s="85">
        <v>42639</v>
      </c>
      <c r="J987" s="84">
        <v>42640</v>
      </c>
      <c r="K987" s="168">
        <v>16</v>
      </c>
      <c r="L987" s="168">
        <v>1</v>
      </c>
      <c r="M987" s="3"/>
      <c r="N987" s="3"/>
      <c r="O987" s="82" t="s">
        <v>88</v>
      </c>
      <c r="P987" s="83">
        <v>1</v>
      </c>
      <c r="Q987" s="82">
        <v>4</v>
      </c>
      <c r="R987" s="3" t="s">
        <v>50</v>
      </c>
      <c r="S987" s="209"/>
      <c r="T987" s="210"/>
    </row>
    <row r="988" spans="2:20" s="105" customFormat="1" ht="42.75">
      <c r="B988" s="109">
        <v>980</v>
      </c>
      <c r="C988" s="118">
        <v>103</v>
      </c>
      <c r="D988" s="87" t="s">
        <v>13</v>
      </c>
      <c r="E988" s="33" t="s">
        <v>667</v>
      </c>
      <c r="F988" s="138">
        <v>18205196</v>
      </c>
      <c r="G988" s="86"/>
      <c r="H988" s="86"/>
      <c r="I988" s="85">
        <v>42641</v>
      </c>
      <c r="J988" s="84">
        <v>42655</v>
      </c>
      <c r="K988" s="168">
        <v>16</v>
      </c>
      <c r="L988" s="168">
        <v>1</v>
      </c>
      <c r="M988" s="3"/>
      <c r="N988" s="3"/>
      <c r="O988" s="82" t="s">
        <v>88</v>
      </c>
      <c r="P988" s="83">
        <v>1</v>
      </c>
      <c r="Q988" s="82">
        <v>9</v>
      </c>
      <c r="R988" s="3" t="s">
        <v>50</v>
      </c>
      <c r="S988" s="209"/>
      <c r="T988" s="210"/>
    </row>
    <row r="989" spans="2:20" s="105" customFormat="1" ht="57">
      <c r="B989" s="109">
        <v>981</v>
      </c>
      <c r="C989" s="118">
        <v>103</v>
      </c>
      <c r="D989" s="87" t="s">
        <v>13</v>
      </c>
      <c r="E989" s="33" t="s">
        <v>649</v>
      </c>
      <c r="F989" s="138">
        <v>18205199</v>
      </c>
      <c r="G989" s="86"/>
      <c r="H989" s="86"/>
      <c r="I989" s="85">
        <v>42641</v>
      </c>
      <c r="J989" s="84">
        <v>42642</v>
      </c>
      <c r="K989" s="168">
        <v>16</v>
      </c>
      <c r="L989" s="168">
        <v>1</v>
      </c>
      <c r="M989" s="3"/>
      <c r="N989" s="3"/>
      <c r="O989" s="82" t="s">
        <v>88</v>
      </c>
      <c r="P989" s="83">
        <v>1</v>
      </c>
      <c r="Q989" s="82">
        <v>4</v>
      </c>
      <c r="R989" s="3" t="s">
        <v>50</v>
      </c>
      <c r="S989" s="209"/>
      <c r="T989" s="210"/>
    </row>
    <row r="990" spans="2:20" s="105" customFormat="1" ht="57">
      <c r="B990" s="109">
        <v>982</v>
      </c>
      <c r="C990" s="118">
        <v>103</v>
      </c>
      <c r="D990" s="87" t="s">
        <v>13</v>
      </c>
      <c r="E990" s="33" t="s">
        <v>666</v>
      </c>
      <c r="F990" s="138">
        <v>18205200</v>
      </c>
      <c r="G990" s="86"/>
      <c r="H990" s="86"/>
      <c r="I990" s="85">
        <v>42641</v>
      </c>
      <c r="J990" s="84">
        <v>42643</v>
      </c>
      <c r="K990" s="168">
        <v>16</v>
      </c>
      <c r="L990" s="168">
        <v>1</v>
      </c>
      <c r="M990" s="3"/>
      <c r="N990" s="3"/>
      <c r="O990" s="82" t="s">
        <v>88</v>
      </c>
      <c r="P990" s="83">
        <v>1</v>
      </c>
      <c r="Q990" s="82">
        <v>4</v>
      </c>
      <c r="R990" s="3" t="s">
        <v>50</v>
      </c>
      <c r="S990" s="209"/>
      <c r="T990" s="210"/>
    </row>
    <row r="991" spans="2:20" s="105" customFormat="1" ht="42.75">
      <c r="B991" s="109">
        <v>983</v>
      </c>
      <c r="C991" s="118">
        <v>103</v>
      </c>
      <c r="D991" s="87" t="s">
        <v>13</v>
      </c>
      <c r="E991" s="33" t="s">
        <v>643</v>
      </c>
      <c r="F991" s="138">
        <v>18205202</v>
      </c>
      <c r="G991" s="86"/>
      <c r="H991" s="86"/>
      <c r="I991" s="85">
        <v>42642</v>
      </c>
      <c r="J991" s="84">
        <v>42641</v>
      </c>
      <c r="K991" s="168">
        <v>16</v>
      </c>
      <c r="L991" s="168">
        <v>1</v>
      </c>
      <c r="M991" s="3"/>
      <c r="N991" s="3"/>
      <c r="O991" s="82" t="s">
        <v>88</v>
      </c>
      <c r="P991" s="83">
        <v>1</v>
      </c>
      <c r="Q991" s="82">
        <v>3</v>
      </c>
      <c r="R991" s="3" t="s">
        <v>50</v>
      </c>
      <c r="S991" s="209"/>
      <c r="T991" s="210"/>
    </row>
    <row r="992" spans="2:20" s="105" customFormat="1" ht="42.75">
      <c r="B992" s="109">
        <v>984</v>
      </c>
      <c r="C992" s="118">
        <v>103</v>
      </c>
      <c r="D992" s="87" t="s">
        <v>13</v>
      </c>
      <c r="E992" s="33" t="s">
        <v>665</v>
      </c>
      <c r="F992" s="138">
        <v>18205203</v>
      </c>
      <c r="G992" s="86"/>
      <c r="H992" s="86"/>
      <c r="I992" s="85">
        <v>42642</v>
      </c>
      <c r="J992" s="84">
        <v>42662</v>
      </c>
      <c r="K992" s="168">
        <v>16</v>
      </c>
      <c r="L992" s="168">
        <v>1</v>
      </c>
      <c r="M992" s="3"/>
      <c r="N992" s="3"/>
      <c r="O992" s="82" t="s">
        <v>88</v>
      </c>
      <c r="P992" s="83">
        <v>1</v>
      </c>
      <c r="Q992" s="82">
        <v>6</v>
      </c>
      <c r="R992" s="3" t="s">
        <v>50</v>
      </c>
      <c r="S992" s="209"/>
      <c r="T992" s="210"/>
    </row>
    <row r="993" spans="2:20" s="105" customFormat="1" ht="57">
      <c r="B993" s="109">
        <v>985</v>
      </c>
      <c r="C993" s="118">
        <v>103</v>
      </c>
      <c r="D993" s="87" t="s">
        <v>13</v>
      </c>
      <c r="E993" s="33" t="s">
        <v>599</v>
      </c>
      <c r="F993" s="138">
        <v>18205204</v>
      </c>
      <c r="G993" s="86"/>
      <c r="H993" s="86"/>
      <c r="I993" s="85">
        <v>42642</v>
      </c>
      <c r="J993" s="84">
        <v>42656</v>
      </c>
      <c r="K993" s="168">
        <v>16</v>
      </c>
      <c r="L993" s="168">
        <v>1</v>
      </c>
      <c r="M993" s="3"/>
      <c r="N993" s="3"/>
      <c r="O993" s="82" t="s">
        <v>88</v>
      </c>
      <c r="P993" s="83">
        <v>1</v>
      </c>
      <c r="Q993" s="82">
        <v>4</v>
      </c>
      <c r="R993" s="3" t="s">
        <v>50</v>
      </c>
      <c r="S993" s="209"/>
      <c r="T993" s="210"/>
    </row>
    <row r="994" spans="2:20" s="105" customFormat="1" ht="42.75">
      <c r="B994" s="109">
        <v>986</v>
      </c>
      <c r="C994" s="118">
        <v>103</v>
      </c>
      <c r="D994" s="87" t="s">
        <v>13</v>
      </c>
      <c r="E994" s="33" t="s">
        <v>664</v>
      </c>
      <c r="F994" s="138">
        <v>18205205</v>
      </c>
      <c r="G994" s="86"/>
      <c r="H994" s="86"/>
      <c r="I994" s="85">
        <v>42642</v>
      </c>
      <c r="J994" s="84">
        <v>42649</v>
      </c>
      <c r="K994" s="168">
        <v>16</v>
      </c>
      <c r="L994" s="168">
        <v>1</v>
      </c>
      <c r="M994" s="3"/>
      <c r="N994" s="3"/>
      <c r="O994" s="82" t="s">
        <v>88</v>
      </c>
      <c r="P994" s="83">
        <v>1</v>
      </c>
      <c r="Q994" s="82">
        <v>7</v>
      </c>
      <c r="R994" s="3" t="s">
        <v>50</v>
      </c>
      <c r="S994" s="209"/>
      <c r="T994" s="210"/>
    </row>
    <row r="995" spans="2:20" s="105" customFormat="1" ht="42.75">
      <c r="B995" s="109">
        <v>987</v>
      </c>
      <c r="C995" s="118">
        <v>103</v>
      </c>
      <c r="D995" s="87" t="s">
        <v>13</v>
      </c>
      <c r="E995" s="33" t="s">
        <v>664</v>
      </c>
      <c r="F995" s="138">
        <v>18205207</v>
      </c>
      <c r="G995" s="86"/>
      <c r="H995" s="86"/>
      <c r="I995" s="85">
        <v>42646</v>
      </c>
      <c r="J995" s="84">
        <v>42649</v>
      </c>
      <c r="K995" s="168">
        <v>16</v>
      </c>
      <c r="L995" s="168">
        <v>1</v>
      </c>
      <c r="M995" s="3"/>
      <c r="N995" s="3"/>
      <c r="O995" s="82" t="s">
        <v>88</v>
      </c>
      <c r="P995" s="83">
        <v>1</v>
      </c>
      <c r="Q995" s="82">
        <v>5</v>
      </c>
      <c r="R995" s="3" t="s">
        <v>50</v>
      </c>
      <c r="S995" s="209"/>
      <c r="T995" s="210"/>
    </row>
    <row r="996" spans="2:20" s="105" customFormat="1" ht="42.75">
      <c r="B996" s="109">
        <v>988</v>
      </c>
      <c r="C996" s="118">
        <v>103</v>
      </c>
      <c r="D996" s="87" t="s">
        <v>13</v>
      </c>
      <c r="E996" s="33" t="s">
        <v>663</v>
      </c>
      <c r="F996" s="138">
        <v>18205208</v>
      </c>
      <c r="G996" s="86"/>
      <c r="H996" s="86"/>
      <c r="I996" s="85">
        <v>42647</v>
      </c>
      <c r="J996" s="84">
        <v>42662</v>
      </c>
      <c r="K996" s="168">
        <v>16</v>
      </c>
      <c r="L996" s="168">
        <v>2</v>
      </c>
      <c r="M996" s="3"/>
      <c r="N996" s="3"/>
      <c r="O996" s="82" t="s">
        <v>88</v>
      </c>
      <c r="P996" s="83">
        <v>1</v>
      </c>
      <c r="Q996" s="82">
        <v>21</v>
      </c>
      <c r="R996" s="3" t="s">
        <v>50</v>
      </c>
      <c r="S996" s="209"/>
      <c r="T996" s="210"/>
    </row>
    <row r="997" spans="2:20" s="105" customFormat="1" ht="57">
      <c r="B997" s="109">
        <v>989</v>
      </c>
      <c r="C997" s="118">
        <v>103</v>
      </c>
      <c r="D997" s="87" t="s">
        <v>13</v>
      </c>
      <c r="E997" s="33" t="s">
        <v>662</v>
      </c>
      <c r="F997" s="138">
        <v>17812122</v>
      </c>
      <c r="G997" s="86"/>
      <c r="H997" s="86"/>
      <c r="I997" s="85">
        <v>42647</v>
      </c>
      <c r="J997" s="84">
        <v>42656</v>
      </c>
      <c r="K997" s="168">
        <v>16</v>
      </c>
      <c r="L997" s="168">
        <v>2</v>
      </c>
      <c r="M997" s="3"/>
      <c r="N997" s="3"/>
      <c r="O997" s="82" t="s">
        <v>88</v>
      </c>
      <c r="P997" s="83">
        <v>1</v>
      </c>
      <c r="Q997" s="82">
        <v>4</v>
      </c>
      <c r="R997" s="3" t="s">
        <v>50</v>
      </c>
      <c r="S997" s="209"/>
      <c r="T997" s="210"/>
    </row>
    <row r="998" spans="2:20" s="105" customFormat="1" ht="42.75">
      <c r="B998" s="109">
        <v>990</v>
      </c>
      <c r="C998" s="118">
        <v>103</v>
      </c>
      <c r="D998" s="87" t="s">
        <v>13</v>
      </c>
      <c r="E998" s="33" t="s">
        <v>661</v>
      </c>
      <c r="F998" s="138">
        <v>17812124</v>
      </c>
      <c r="G998" s="86"/>
      <c r="H998" s="86"/>
      <c r="I998" s="85">
        <v>42647</v>
      </c>
      <c r="J998" s="84">
        <v>42678</v>
      </c>
      <c r="K998" s="168">
        <v>16</v>
      </c>
      <c r="L998" s="168">
        <v>2</v>
      </c>
      <c r="M998" s="3"/>
      <c r="N998" s="3"/>
      <c r="O998" s="82" t="s">
        <v>88</v>
      </c>
      <c r="P998" s="83">
        <v>1</v>
      </c>
      <c r="Q998" s="82">
        <v>13</v>
      </c>
      <c r="R998" s="3" t="s">
        <v>50</v>
      </c>
      <c r="S998" s="209"/>
      <c r="T998" s="210"/>
    </row>
    <row r="999" spans="2:20" s="105" customFormat="1" ht="57">
      <c r="B999" s="109">
        <v>991</v>
      </c>
      <c r="C999" s="118">
        <v>103</v>
      </c>
      <c r="D999" s="87" t="s">
        <v>13</v>
      </c>
      <c r="E999" s="33" t="s">
        <v>660</v>
      </c>
      <c r="F999" s="138">
        <v>18205210</v>
      </c>
      <c r="G999" s="86"/>
      <c r="H999" s="86"/>
      <c r="I999" s="85">
        <v>42648</v>
      </c>
      <c r="J999" s="84">
        <v>42655</v>
      </c>
      <c r="K999" s="168">
        <v>16</v>
      </c>
      <c r="L999" s="168">
        <v>2</v>
      </c>
      <c r="M999" s="3"/>
      <c r="N999" s="3"/>
      <c r="O999" s="82" t="s">
        <v>88</v>
      </c>
      <c r="P999" s="83">
        <v>1</v>
      </c>
      <c r="Q999" s="82">
        <v>3</v>
      </c>
      <c r="R999" s="3" t="s">
        <v>50</v>
      </c>
      <c r="S999" s="209"/>
      <c r="T999" s="210"/>
    </row>
    <row r="1000" spans="2:20" s="105" customFormat="1" ht="42.75">
      <c r="B1000" s="109">
        <v>992</v>
      </c>
      <c r="C1000" s="118">
        <v>103</v>
      </c>
      <c r="D1000" s="87" t="s">
        <v>13</v>
      </c>
      <c r="E1000" s="33" t="s">
        <v>270</v>
      </c>
      <c r="F1000" s="138">
        <v>18205211</v>
      </c>
      <c r="G1000" s="86"/>
      <c r="H1000" s="86"/>
      <c r="I1000" s="85">
        <v>42648</v>
      </c>
      <c r="J1000" s="84">
        <v>42692</v>
      </c>
      <c r="K1000" s="168">
        <v>16</v>
      </c>
      <c r="L1000" s="168">
        <v>2</v>
      </c>
      <c r="M1000" s="3"/>
      <c r="N1000" s="3"/>
      <c r="O1000" s="82" t="s">
        <v>88</v>
      </c>
      <c r="P1000" s="83">
        <v>1</v>
      </c>
      <c r="Q1000" s="82">
        <v>4</v>
      </c>
      <c r="R1000" s="3" t="s">
        <v>50</v>
      </c>
      <c r="S1000" s="209"/>
      <c r="T1000" s="210"/>
    </row>
    <row r="1001" spans="2:20" s="105" customFormat="1" ht="42.75">
      <c r="B1001" s="109">
        <v>993</v>
      </c>
      <c r="C1001" s="118">
        <v>103</v>
      </c>
      <c r="D1001" s="87" t="s">
        <v>13</v>
      </c>
      <c r="E1001" s="33" t="s">
        <v>659</v>
      </c>
      <c r="F1001" s="138">
        <v>18205213</v>
      </c>
      <c r="G1001" s="86"/>
      <c r="H1001" s="86"/>
      <c r="I1001" s="85">
        <v>42648</v>
      </c>
      <c r="J1001" s="84">
        <v>42654</v>
      </c>
      <c r="K1001" s="168">
        <v>16</v>
      </c>
      <c r="L1001" s="168">
        <v>2</v>
      </c>
      <c r="M1001" s="3"/>
      <c r="N1001" s="3"/>
      <c r="O1001" s="82" t="s">
        <v>88</v>
      </c>
      <c r="P1001" s="83">
        <v>1</v>
      </c>
      <c r="Q1001" s="82">
        <v>4</v>
      </c>
      <c r="R1001" s="3" t="s">
        <v>50</v>
      </c>
      <c r="S1001" s="209"/>
      <c r="T1001" s="210"/>
    </row>
    <row r="1002" spans="2:20" s="105" customFormat="1" ht="42.75">
      <c r="B1002" s="109">
        <v>994</v>
      </c>
      <c r="C1002" s="118">
        <v>103</v>
      </c>
      <c r="D1002" s="87" t="s">
        <v>13</v>
      </c>
      <c r="E1002" s="33" t="s">
        <v>658</v>
      </c>
      <c r="F1002" s="138">
        <v>18205214</v>
      </c>
      <c r="G1002" s="86"/>
      <c r="H1002" s="86"/>
      <c r="I1002" s="85">
        <v>42648</v>
      </c>
      <c r="J1002" s="84">
        <v>42654</v>
      </c>
      <c r="K1002" s="168">
        <v>16</v>
      </c>
      <c r="L1002" s="168">
        <v>2</v>
      </c>
      <c r="M1002" s="3"/>
      <c r="N1002" s="3"/>
      <c r="O1002" s="82" t="s">
        <v>88</v>
      </c>
      <c r="P1002" s="83">
        <v>1</v>
      </c>
      <c r="Q1002" s="82">
        <v>4</v>
      </c>
      <c r="R1002" s="3" t="s">
        <v>50</v>
      </c>
      <c r="S1002" s="209"/>
      <c r="T1002" s="210"/>
    </row>
    <row r="1003" spans="2:20" s="105" customFormat="1" ht="42.75">
      <c r="B1003" s="109">
        <v>995</v>
      </c>
      <c r="C1003" s="118">
        <v>103</v>
      </c>
      <c r="D1003" s="87" t="s">
        <v>13</v>
      </c>
      <c r="E1003" s="33" t="s">
        <v>657</v>
      </c>
      <c r="F1003" s="138">
        <v>18205215</v>
      </c>
      <c r="G1003" s="86"/>
      <c r="H1003" s="86"/>
      <c r="I1003" s="85">
        <v>42648</v>
      </c>
      <c r="J1003" s="84">
        <v>42654</v>
      </c>
      <c r="K1003" s="168">
        <v>16</v>
      </c>
      <c r="L1003" s="168">
        <v>2</v>
      </c>
      <c r="M1003" s="3"/>
      <c r="N1003" s="3"/>
      <c r="O1003" s="82" t="s">
        <v>88</v>
      </c>
      <c r="P1003" s="83">
        <v>1</v>
      </c>
      <c r="Q1003" s="82">
        <v>4</v>
      </c>
      <c r="R1003" s="3" t="s">
        <v>50</v>
      </c>
      <c r="S1003" s="209"/>
      <c r="T1003" s="210"/>
    </row>
    <row r="1004" spans="2:20" s="105" customFormat="1" ht="57">
      <c r="B1004" s="109">
        <v>996</v>
      </c>
      <c r="C1004" s="118">
        <v>103</v>
      </c>
      <c r="D1004" s="87" t="s">
        <v>13</v>
      </c>
      <c r="E1004" s="33" t="s">
        <v>656</v>
      </c>
      <c r="F1004" s="138">
        <v>18205216</v>
      </c>
      <c r="G1004" s="86"/>
      <c r="H1004" s="86"/>
      <c r="I1004" s="85">
        <v>42648</v>
      </c>
      <c r="J1004" s="84">
        <v>42654</v>
      </c>
      <c r="K1004" s="168">
        <v>16</v>
      </c>
      <c r="L1004" s="168">
        <v>2</v>
      </c>
      <c r="M1004" s="3"/>
      <c r="N1004" s="3"/>
      <c r="O1004" s="82" t="s">
        <v>88</v>
      </c>
      <c r="P1004" s="83">
        <v>1</v>
      </c>
      <c r="Q1004" s="82">
        <v>3</v>
      </c>
      <c r="R1004" s="3" t="s">
        <v>50</v>
      </c>
      <c r="S1004" s="209"/>
      <c r="T1004" s="210"/>
    </row>
    <row r="1005" spans="2:20" s="105" customFormat="1" ht="57">
      <c r="B1005" s="109">
        <v>997</v>
      </c>
      <c r="C1005" s="118">
        <v>103</v>
      </c>
      <c r="D1005" s="87" t="s">
        <v>13</v>
      </c>
      <c r="E1005" s="33" t="s">
        <v>655</v>
      </c>
      <c r="F1005" s="138">
        <v>18026731</v>
      </c>
      <c r="G1005" s="86"/>
      <c r="H1005" s="86"/>
      <c r="I1005" s="85">
        <v>42653</v>
      </c>
      <c r="J1005" s="84">
        <v>42657</v>
      </c>
      <c r="K1005" s="168">
        <v>16</v>
      </c>
      <c r="L1005" s="168">
        <v>2</v>
      </c>
      <c r="M1005" s="3"/>
      <c r="N1005" s="3"/>
      <c r="O1005" s="82" t="s">
        <v>88</v>
      </c>
      <c r="P1005" s="83">
        <v>1</v>
      </c>
      <c r="Q1005" s="82">
        <v>3</v>
      </c>
      <c r="R1005" s="3" t="s">
        <v>50</v>
      </c>
      <c r="S1005" s="209"/>
      <c r="T1005" s="210"/>
    </row>
    <row r="1006" spans="2:20" s="105" customFormat="1" ht="42.75">
      <c r="B1006" s="109">
        <v>998</v>
      </c>
      <c r="C1006" s="118">
        <v>103</v>
      </c>
      <c r="D1006" s="87" t="s">
        <v>600</v>
      </c>
      <c r="E1006" s="33" t="s">
        <v>654</v>
      </c>
      <c r="F1006" s="138">
        <v>17812128</v>
      </c>
      <c r="G1006" s="86"/>
      <c r="H1006" s="86"/>
      <c r="I1006" s="85">
        <v>42653</v>
      </c>
      <c r="J1006" s="84">
        <v>42675</v>
      </c>
      <c r="K1006" s="168">
        <v>16</v>
      </c>
      <c r="L1006" s="168">
        <v>2</v>
      </c>
      <c r="M1006" s="3"/>
      <c r="N1006" s="3"/>
      <c r="O1006" s="82" t="s">
        <v>88</v>
      </c>
      <c r="P1006" s="83">
        <v>1</v>
      </c>
      <c r="Q1006" s="82">
        <v>43</v>
      </c>
      <c r="R1006" s="3" t="s">
        <v>50</v>
      </c>
      <c r="S1006" s="209"/>
      <c r="T1006" s="210"/>
    </row>
    <row r="1007" spans="2:20" s="105" customFormat="1" ht="42.75">
      <c r="B1007" s="109">
        <v>999</v>
      </c>
      <c r="C1007" s="118">
        <v>103</v>
      </c>
      <c r="D1007" s="87" t="s">
        <v>13</v>
      </c>
      <c r="E1007" s="33" t="s">
        <v>653</v>
      </c>
      <c r="F1007" s="138">
        <v>18205230</v>
      </c>
      <c r="G1007" s="86"/>
      <c r="H1007" s="86"/>
      <c r="I1007" s="85">
        <v>42655</v>
      </c>
      <c r="J1007" s="84">
        <v>42664</v>
      </c>
      <c r="K1007" s="168">
        <v>16</v>
      </c>
      <c r="L1007" s="168">
        <v>2</v>
      </c>
      <c r="M1007" s="3"/>
      <c r="N1007" s="3"/>
      <c r="O1007" s="82" t="s">
        <v>88</v>
      </c>
      <c r="P1007" s="83">
        <v>1</v>
      </c>
      <c r="Q1007" s="82">
        <v>4</v>
      </c>
      <c r="R1007" s="3" t="s">
        <v>50</v>
      </c>
      <c r="S1007" s="209"/>
      <c r="T1007" s="210"/>
    </row>
    <row r="1008" spans="2:20" s="105" customFormat="1" ht="42.75">
      <c r="B1008" s="109">
        <v>1000</v>
      </c>
      <c r="C1008" s="118">
        <v>103</v>
      </c>
      <c r="D1008" s="87" t="s">
        <v>13</v>
      </c>
      <c r="E1008" s="33" t="s">
        <v>587</v>
      </c>
      <c r="F1008" s="138">
        <v>18205231</v>
      </c>
      <c r="G1008" s="86"/>
      <c r="H1008" s="86"/>
      <c r="I1008" s="85">
        <v>42655</v>
      </c>
      <c r="J1008" s="84">
        <v>42657</v>
      </c>
      <c r="K1008" s="168">
        <v>16</v>
      </c>
      <c r="L1008" s="168">
        <v>2</v>
      </c>
      <c r="M1008" s="3"/>
      <c r="N1008" s="3"/>
      <c r="O1008" s="82" t="s">
        <v>88</v>
      </c>
      <c r="P1008" s="83">
        <v>1</v>
      </c>
      <c r="Q1008" s="82">
        <v>4</v>
      </c>
      <c r="R1008" s="3" t="s">
        <v>50</v>
      </c>
      <c r="S1008" s="209"/>
      <c r="T1008" s="210"/>
    </row>
    <row r="1009" spans="2:20" s="105" customFormat="1" ht="57">
      <c r="B1009" s="109">
        <v>1001</v>
      </c>
      <c r="C1009" s="118">
        <v>103</v>
      </c>
      <c r="D1009" s="87" t="s">
        <v>13</v>
      </c>
      <c r="E1009" s="33" t="s">
        <v>652</v>
      </c>
      <c r="F1009" s="138">
        <v>18205232</v>
      </c>
      <c r="G1009" s="86"/>
      <c r="H1009" s="86"/>
      <c r="I1009" s="85">
        <v>42655</v>
      </c>
      <c r="J1009" s="84">
        <v>42684</v>
      </c>
      <c r="K1009" s="168">
        <v>16</v>
      </c>
      <c r="L1009" s="168">
        <v>2</v>
      </c>
      <c r="M1009" s="3"/>
      <c r="N1009" s="3"/>
      <c r="O1009" s="82" t="s">
        <v>88</v>
      </c>
      <c r="P1009" s="83">
        <v>1</v>
      </c>
      <c r="Q1009" s="82">
        <v>4</v>
      </c>
      <c r="R1009" s="3" t="s">
        <v>50</v>
      </c>
      <c r="S1009" s="209"/>
      <c r="T1009" s="210"/>
    </row>
    <row r="1010" spans="2:20" s="105" customFormat="1" ht="57">
      <c r="B1010" s="109">
        <v>1002</v>
      </c>
      <c r="C1010" s="118">
        <v>103</v>
      </c>
      <c r="D1010" s="87" t="s">
        <v>13</v>
      </c>
      <c r="E1010" s="33" t="s">
        <v>651</v>
      </c>
      <c r="F1010" s="138">
        <v>18205233</v>
      </c>
      <c r="G1010" s="86"/>
      <c r="H1010" s="86"/>
      <c r="I1010" s="85">
        <v>42655</v>
      </c>
      <c r="J1010" s="84">
        <v>42684</v>
      </c>
      <c r="K1010" s="168">
        <v>16</v>
      </c>
      <c r="L1010" s="168">
        <v>2</v>
      </c>
      <c r="M1010" s="3"/>
      <c r="N1010" s="3"/>
      <c r="O1010" s="82" t="s">
        <v>88</v>
      </c>
      <c r="P1010" s="83">
        <v>1</v>
      </c>
      <c r="Q1010" s="82">
        <v>4</v>
      </c>
      <c r="R1010" s="3" t="s">
        <v>50</v>
      </c>
      <c r="S1010" s="209"/>
      <c r="T1010" s="210"/>
    </row>
    <row r="1011" spans="2:20" s="105" customFormat="1" ht="57">
      <c r="B1011" s="109">
        <v>1003</v>
      </c>
      <c r="C1011" s="118">
        <v>103</v>
      </c>
      <c r="D1011" s="87" t="s">
        <v>13</v>
      </c>
      <c r="E1011" s="33" t="s">
        <v>650</v>
      </c>
      <c r="F1011" s="138">
        <v>18205234</v>
      </c>
      <c r="G1011" s="86"/>
      <c r="H1011" s="86"/>
      <c r="I1011" s="85">
        <v>42655</v>
      </c>
      <c r="J1011" s="84">
        <v>42677</v>
      </c>
      <c r="K1011" s="168">
        <v>16</v>
      </c>
      <c r="L1011" s="168">
        <v>2</v>
      </c>
      <c r="M1011" s="3"/>
      <c r="N1011" s="3"/>
      <c r="O1011" s="82" t="s">
        <v>88</v>
      </c>
      <c r="P1011" s="83">
        <v>1</v>
      </c>
      <c r="Q1011" s="82">
        <v>4</v>
      </c>
      <c r="R1011" s="3" t="s">
        <v>50</v>
      </c>
      <c r="S1011" s="209"/>
      <c r="T1011" s="210"/>
    </row>
    <row r="1012" spans="2:20" s="105" customFormat="1" ht="57">
      <c r="B1012" s="109">
        <v>1004</v>
      </c>
      <c r="C1012" s="118">
        <v>103</v>
      </c>
      <c r="D1012" s="87" t="s">
        <v>13</v>
      </c>
      <c r="E1012" s="33" t="s">
        <v>649</v>
      </c>
      <c r="F1012" s="138">
        <v>18205235</v>
      </c>
      <c r="G1012" s="86"/>
      <c r="H1012" s="86"/>
      <c r="I1012" s="85">
        <v>42655</v>
      </c>
      <c r="J1012" s="84">
        <v>42654</v>
      </c>
      <c r="K1012" s="168">
        <v>16</v>
      </c>
      <c r="L1012" s="168">
        <v>2</v>
      </c>
      <c r="M1012" s="3"/>
      <c r="N1012" s="3"/>
      <c r="O1012" s="82" t="s">
        <v>88</v>
      </c>
      <c r="P1012" s="83">
        <v>1</v>
      </c>
      <c r="Q1012" s="82">
        <v>5</v>
      </c>
      <c r="R1012" s="3" t="s">
        <v>50</v>
      </c>
      <c r="S1012" s="209"/>
      <c r="T1012" s="210"/>
    </row>
    <row r="1013" spans="2:20" s="105" customFormat="1" ht="57">
      <c r="B1013" s="109">
        <v>1005</v>
      </c>
      <c r="C1013" s="118">
        <v>103</v>
      </c>
      <c r="D1013" s="87" t="s">
        <v>13</v>
      </c>
      <c r="E1013" s="33" t="s">
        <v>648</v>
      </c>
      <c r="F1013" s="138">
        <v>18205236</v>
      </c>
      <c r="G1013" s="86"/>
      <c r="H1013" s="86"/>
      <c r="I1013" s="85">
        <v>42655</v>
      </c>
      <c r="J1013" s="84">
        <v>42684</v>
      </c>
      <c r="K1013" s="168">
        <v>16</v>
      </c>
      <c r="L1013" s="168">
        <v>2</v>
      </c>
      <c r="M1013" s="3"/>
      <c r="N1013" s="3"/>
      <c r="O1013" s="82" t="s">
        <v>88</v>
      </c>
      <c r="P1013" s="83">
        <v>1</v>
      </c>
      <c r="Q1013" s="82">
        <v>4</v>
      </c>
      <c r="R1013" s="3" t="s">
        <v>50</v>
      </c>
      <c r="S1013" s="209"/>
      <c r="T1013" s="210"/>
    </row>
    <row r="1014" spans="2:20" s="105" customFormat="1" ht="42.75">
      <c r="B1014" s="109">
        <v>1006</v>
      </c>
      <c r="C1014" s="118">
        <v>103</v>
      </c>
      <c r="D1014" s="87" t="s">
        <v>13</v>
      </c>
      <c r="E1014" s="33" t="s">
        <v>595</v>
      </c>
      <c r="F1014" s="138">
        <v>18205237</v>
      </c>
      <c r="G1014" s="86"/>
      <c r="H1014" s="86"/>
      <c r="I1014" s="85">
        <v>42655</v>
      </c>
      <c r="J1014" s="84">
        <v>42664</v>
      </c>
      <c r="K1014" s="168">
        <v>16</v>
      </c>
      <c r="L1014" s="168">
        <v>2</v>
      </c>
      <c r="M1014" s="3"/>
      <c r="N1014" s="3"/>
      <c r="O1014" s="82" t="s">
        <v>88</v>
      </c>
      <c r="P1014" s="83">
        <v>1</v>
      </c>
      <c r="Q1014" s="82">
        <v>4</v>
      </c>
      <c r="R1014" s="3" t="s">
        <v>50</v>
      </c>
      <c r="S1014" s="209"/>
      <c r="T1014" s="210"/>
    </row>
    <row r="1015" spans="2:20" s="105" customFormat="1" ht="57">
      <c r="B1015" s="109">
        <v>1007</v>
      </c>
      <c r="C1015" s="118">
        <v>103</v>
      </c>
      <c r="D1015" s="87" t="s">
        <v>14</v>
      </c>
      <c r="E1015" s="33" t="s">
        <v>647</v>
      </c>
      <c r="F1015" s="138">
        <v>18205238</v>
      </c>
      <c r="G1015" s="86"/>
      <c r="H1015" s="86"/>
      <c r="I1015" s="85">
        <v>42655</v>
      </c>
      <c r="J1015" s="84">
        <v>42690</v>
      </c>
      <c r="K1015" s="168">
        <v>16</v>
      </c>
      <c r="L1015" s="168">
        <v>2</v>
      </c>
      <c r="M1015" s="3"/>
      <c r="N1015" s="3"/>
      <c r="O1015" s="82" t="s">
        <v>88</v>
      </c>
      <c r="P1015" s="83">
        <v>1</v>
      </c>
      <c r="Q1015" s="82">
        <v>5</v>
      </c>
      <c r="R1015" s="3" t="s">
        <v>50</v>
      </c>
      <c r="S1015" s="209"/>
      <c r="T1015" s="210"/>
    </row>
    <row r="1016" spans="2:20" s="105" customFormat="1" ht="42.75">
      <c r="B1016" s="109">
        <v>1008</v>
      </c>
      <c r="C1016" s="118">
        <v>103</v>
      </c>
      <c r="D1016" s="87" t="s">
        <v>13</v>
      </c>
      <c r="E1016" s="33" t="s">
        <v>646</v>
      </c>
      <c r="F1016" s="138">
        <v>1760740743</v>
      </c>
      <c r="G1016" s="86"/>
      <c r="H1016" s="86"/>
      <c r="I1016" s="85">
        <v>42655</v>
      </c>
      <c r="J1016" s="84">
        <v>42678</v>
      </c>
      <c r="K1016" s="168">
        <v>16</v>
      </c>
      <c r="L1016" s="168">
        <v>2</v>
      </c>
      <c r="M1016" s="3"/>
      <c r="N1016" s="3"/>
      <c r="O1016" s="82" t="s">
        <v>88</v>
      </c>
      <c r="P1016" s="83">
        <v>1</v>
      </c>
      <c r="Q1016" s="82">
        <v>4</v>
      </c>
      <c r="R1016" s="3" t="s">
        <v>50</v>
      </c>
      <c r="S1016" s="209"/>
      <c r="T1016" s="210"/>
    </row>
    <row r="1017" spans="2:20" s="105" customFormat="1" ht="57">
      <c r="B1017" s="109">
        <v>1009</v>
      </c>
      <c r="C1017" s="118">
        <v>103</v>
      </c>
      <c r="D1017" s="87" t="s">
        <v>13</v>
      </c>
      <c r="E1017" s="33" t="s">
        <v>645</v>
      </c>
      <c r="F1017" s="138">
        <v>17812168</v>
      </c>
      <c r="G1017" s="86"/>
      <c r="H1017" s="86"/>
      <c r="I1017" s="85">
        <v>42657</v>
      </c>
      <c r="J1017" s="84">
        <v>42675</v>
      </c>
      <c r="K1017" s="168">
        <v>16</v>
      </c>
      <c r="L1017" s="168">
        <v>2</v>
      </c>
      <c r="M1017" s="3"/>
      <c r="N1017" s="3"/>
      <c r="O1017" s="82" t="s">
        <v>88</v>
      </c>
      <c r="P1017" s="83">
        <v>1</v>
      </c>
      <c r="Q1017" s="82">
        <v>8</v>
      </c>
      <c r="R1017" s="3" t="s">
        <v>50</v>
      </c>
      <c r="S1017" s="209"/>
      <c r="T1017" s="210"/>
    </row>
    <row r="1018" spans="2:20" s="105" customFormat="1" ht="42.75">
      <c r="B1018" s="109">
        <v>1010</v>
      </c>
      <c r="C1018" s="118">
        <v>103</v>
      </c>
      <c r="D1018" s="87" t="s">
        <v>600</v>
      </c>
      <c r="E1018" s="33" t="s">
        <v>596</v>
      </c>
      <c r="F1018" s="138">
        <v>18205240</v>
      </c>
      <c r="G1018" s="86"/>
      <c r="H1018" s="86"/>
      <c r="I1018" s="85">
        <v>42663</v>
      </c>
      <c r="J1018" s="84">
        <v>42691</v>
      </c>
      <c r="K1018" s="168">
        <v>16</v>
      </c>
      <c r="L1018" s="168">
        <v>2</v>
      </c>
      <c r="M1018" s="3"/>
      <c r="N1018" s="3"/>
      <c r="O1018" s="82" t="s">
        <v>88</v>
      </c>
      <c r="P1018" s="83">
        <v>1</v>
      </c>
      <c r="Q1018" s="82">
        <v>7</v>
      </c>
      <c r="R1018" s="3" t="s">
        <v>50</v>
      </c>
      <c r="S1018" s="209"/>
      <c r="T1018" s="210"/>
    </row>
    <row r="1019" spans="2:20" s="105" customFormat="1" ht="57">
      <c r="B1019" s="109">
        <v>1011</v>
      </c>
      <c r="C1019" s="118">
        <v>103</v>
      </c>
      <c r="D1019" s="87" t="s">
        <v>13</v>
      </c>
      <c r="E1019" s="33" t="s">
        <v>644</v>
      </c>
      <c r="F1019" s="138">
        <v>18205241</v>
      </c>
      <c r="G1019" s="86"/>
      <c r="H1019" s="86"/>
      <c r="I1019" s="85">
        <v>42663</v>
      </c>
      <c r="J1019" s="84">
        <v>42676</v>
      </c>
      <c r="K1019" s="168">
        <v>16</v>
      </c>
      <c r="L1019" s="168">
        <v>2</v>
      </c>
      <c r="M1019" s="3"/>
      <c r="N1019" s="3"/>
      <c r="O1019" s="82" t="s">
        <v>88</v>
      </c>
      <c r="P1019" s="83">
        <v>1</v>
      </c>
      <c r="Q1019" s="82">
        <v>13</v>
      </c>
      <c r="R1019" s="3" t="s">
        <v>50</v>
      </c>
      <c r="S1019" s="209"/>
      <c r="T1019" s="210"/>
    </row>
    <row r="1020" spans="2:20" s="105" customFormat="1" ht="42.75">
      <c r="B1020" s="109">
        <v>1012</v>
      </c>
      <c r="C1020" s="118">
        <v>103</v>
      </c>
      <c r="D1020" s="87" t="s">
        <v>580</v>
      </c>
      <c r="E1020" s="33" t="s">
        <v>587</v>
      </c>
      <c r="F1020" s="138">
        <v>18205242</v>
      </c>
      <c r="G1020" s="86"/>
      <c r="H1020" s="86"/>
      <c r="I1020" s="85">
        <v>42663</v>
      </c>
      <c r="J1020" s="84">
        <v>42689</v>
      </c>
      <c r="K1020" s="168">
        <v>16</v>
      </c>
      <c r="L1020" s="168">
        <v>2</v>
      </c>
      <c r="M1020" s="3"/>
      <c r="N1020" s="3"/>
      <c r="O1020" s="82" t="s">
        <v>88</v>
      </c>
      <c r="P1020" s="83">
        <v>1</v>
      </c>
      <c r="Q1020" s="82">
        <v>7</v>
      </c>
      <c r="R1020" s="3" t="s">
        <v>50</v>
      </c>
      <c r="S1020" s="209"/>
      <c r="T1020" s="210"/>
    </row>
    <row r="1021" spans="2:20" s="105" customFormat="1" ht="57">
      <c r="B1021" s="109">
        <v>1013</v>
      </c>
      <c r="C1021" s="118">
        <v>103</v>
      </c>
      <c r="D1021" s="87" t="s">
        <v>13</v>
      </c>
      <c r="E1021" s="33" t="s">
        <v>585</v>
      </c>
      <c r="F1021" s="138">
        <v>18205243</v>
      </c>
      <c r="G1021" s="86"/>
      <c r="H1021" s="86"/>
      <c r="I1021" s="85">
        <v>42663</v>
      </c>
      <c r="J1021" s="84">
        <v>42684</v>
      </c>
      <c r="K1021" s="168">
        <v>16</v>
      </c>
      <c r="L1021" s="168">
        <v>2</v>
      </c>
      <c r="M1021" s="3"/>
      <c r="N1021" s="3"/>
      <c r="O1021" s="82" t="s">
        <v>88</v>
      </c>
      <c r="P1021" s="83">
        <v>1</v>
      </c>
      <c r="Q1021" s="82">
        <v>5</v>
      </c>
      <c r="R1021" s="3" t="s">
        <v>50</v>
      </c>
      <c r="S1021" s="209"/>
      <c r="T1021" s="210"/>
    </row>
    <row r="1022" spans="2:20" s="105" customFormat="1" ht="42.75">
      <c r="B1022" s="109">
        <v>1014</v>
      </c>
      <c r="C1022" s="118">
        <v>103</v>
      </c>
      <c r="D1022" s="87" t="s">
        <v>13</v>
      </c>
      <c r="E1022" s="33" t="s">
        <v>587</v>
      </c>
      <c r="F1022" s="138">
        <v>18205244</v>
      </c>
      <c r="G1022" s="86"/>
      <c r="H1022" s="86"/>
      <c r="I1022" s="85">
        <v>42663</v>
      </c>
      <c r="J1022" s="84">
        <v>42667</v>
      </c>
      <c r="K1022" s="168">
        <v>16</v>
      </c>
      <c r="L1022" s="168">
        <v>2</v>
      </c>
      <c r="M1022" s="3"/>
      <c r="N1022" s="3"/>
      <c r="O1022" s="82" t="s">
        <v>88</v>
      </c>
      <c r="P1022" s="83">
        <v>1</v>
      </c>
      <c r="Q1022" s="82">
        <v>4</v>
      </c>
      <c r="R1022" s="3" t="s">
        <v>50</v>
      </c>
      <c r="S1022" s="209"/>
      <c r="T1022" s="210"/>
    </row>
    <row r="1023" spans="2:20" s="105" customFormat="1" ht="42.75">
      <c r="B1023" s="109">
        <v>1015</v>
      </c>
      <c r="C1023" s="118">
        <v>103</v>
      </c>
      <c r="D1023" s="87" t="s">
        <v>13</v>
      </c>
      <c r="E1023" s="33" t="s">
        <v>643</v>
      </c>
      <c r="F1023" s="138">
        <v>18205245</v>
      </c>
      <c r="G1023" s="86"/>
      <c r="H1023" s="86"/>
      <c r="I1023" s="85">
        <v>42663</v>
      </c>
      <c r="J1023" s="84">
        <v>42667</v>
      </c>
      <c r="K1023" s="168">
        <v>16</v>
      </c>
      <c r="L1023" s="168">
        <v>2</v>
      </c>
      <c r="M1023" s="3"/>
      <c r="N1023" s="3"/>
      <c r="O1023" s="82" t="s">
        <v>88</v>
      </c>
      <c r="P1023" s="83">
        <v>1</v>
      </c>
      <c r="Q1023" s="82">
        <v>4</v>
      </c>
      <c r="R1023" s="3" t="s">
        <v>50</v>
      </c>
      <c r="S1023" s="209"/>
      <c r="T1023" s="210"/>
    </row>
    <row r="1024" spans="2:20" s="105" customFormat="1" ht="57">
      <c r="B1024" s="109">
        <v>1016</v>
      </c>
      <c r="C1024" s="118">
        <v>103</v>
      </c>
      <c r="D1024" s="87" t="s">
        <v>13</v>
      </c>
      <c r="E1024" s="33" t="s">
        <v>642</v>
      </c>
      <c r="F1024" s="138">
        <v>18205246</v>
      </c>
      <c r="G1024" s="86"/>
      <c r="H1024" s="86"/>
      <c r="I1024" s="85">
        <v>42663</v>
      </c>
      <c r="J1024" s="84">
        <v>42684</v>
      </c>
      <c r="K1024" s="168">
        <v>16</v>
      </c>
      <c r="L1024" s="168">
        <v>2</v>
      </c>
      <c r="M1024" s="3"/>
      <c r="N1024" s="3"/>
      <c r="O1024" s="82" t="s">
        <v>88</v>
      </c>
      <c r="P1024" s="83">
        <v>1</v>
      </c>
      <c r="Q1024" s="82">
        <v>4</v>
      </c>
      <c r="R1024" s="3" t="s">
        <v>50</v>
      </c>
      <c r="S1024" s="209"/>
      <c r="T1024" s="210"/>
    </row>
    <row r="1025" spans="2:20" s="105" customFormat="1" ht="57">
      <c r="B1025" s="109">
        <v>1017</v>
      </c>
      <c r="C1025" s="118">
        <v>103</v>
      </c>
      <c r="D1025" s="87" t="s">
        <v>13</v>
      </c>
      <c r="E1025" s="33" t="s">
        <v>641</v>
      </c>
      <c r="F1025" s="138">
        <v>18205247</v>
      </c>
      <c r="G1025" s="86"/>
      <c r="H1025" s="86"/>
      <c r="I1025" s="85">
        <v>42663</v>
      </c>
      <c r="J1025" s="84">
        <v>42684</v>
      </c>
      <c r="K1025" s="168">
        <v>16</v>
      </c>
      <c r="L1025" s="168">
        <v>3</v>
      </c>
      <c r="M1025" s="3"/>
      <c r="N1025" s="3"/>
      <c r="O1025" s="82" t="s">
        <v>88</v>
      </c>
      <c r="P1025" s="83">
        <v>1</v>
      </c>
      <c r="Q1025" s="82">
        <v>4</v>
      </c>
      <c r="R1025" s="3" t="s">
        <v>50</v>
      </c>
      <c r="S1025" s="209"/>
      <c r="T1025" s="210"/>
    </row>
    <row r="1026" spans="2:20" s="105" customFormat="1" ht="42.75">
      <c r="B1026" s="109">
        <v>1018</v>
      </c>
      <c r="C1026" s="118">
        <v>103</v>
      </c>
      <c r="D1026" s="87" t="s">
        <v>13</v>
      </c>
      <c r="E1026" s="33" t="s">
        <v>640</v>
      </c>
      <c r="F1026" s="138">
        <v>18205248</v>
      </c>
      <c r="G1026" s="86"/>
      <c r="H1026" s="86"/>
      <c r="I1026" s="85">
        <v>42663</v>
      </c>
      <c r="J1026" s="84">
        <v>42684</v>
      </c>
      <c r="K1026" s="168">
        <v>16</v>
      </c>
      <c r="L1026" s="168">
        <v>3</v>
      </c>
      <c r="M1026" s="3"/>
      <c r="N1026" s="3"/>
      <c r="O1026" s="82" t="s">
        <v>88</v>
      </c>
      <c r="P1026" s="83">
        <v>1</v>
      </c>
      <c r="Q1026" s="82">
        <v>4</v>
      </c>
      <c r="R1026" s="3" t="s">
        <v>50</v>
      </c>
      <c r="S1026" s="209"/>
      <c r="T1026" s="210"/>
    </row>
    <row r="1027" spans="2:20" s="105" customFormat="1" ht="57">
      <c r="B1027" s="109">
        <v>1019</v>
      </c>
      <c r="C1027" s="118">
        <v>103</v>
      </c>
      <c r="D1027" s="87" t="s">
        <v>13</v>
      </c>
      <c r="E1027" s="33" t="s">
        <v>639</v>
      </c>
      <c r="F1027" s="138">
        <v>18205249</v>
      </c>
      <c r="G1027" s="86"/>
      <c r="H1027" s="86"/>
      <c r="I1027" s="85">
        <v>42663</v>
      </c>
      <c r="J1027" s="84">
        <v>42684</v>
      </c>
      <c r="K1027" s="168">
        <v>16</v>
      </c>
      <c r="L1027" s="168">
        <v>3</v>
      </c>
      <c r="M1027" s="3"/>
      <c r="N1027" s="3"/>
      <c r="O1027" s="82" t="s">
        <v>88</v>
      </c>
      <c r="P1027" s="83">
        <v>1</v>
      </c>
      <c r="Q1027" s="82">
        <v>4</v>
      </c>
      <c r="R1027" s="3" t="s">
        <v>50</v>
      </c>
      <c r="S1027" s="209"/>
      <c r="T1027" s="210"/>
    </row>
    <row r="1028" spans="2:20" s="105" customFormat="1" ht="57">
      <c r="B1028" s="109">
        <v>1020</v>
      </c>
      <c r="C1028" s="118">
        <v>103</v>
      </c>
      <c r="D1028" s="87" t="s">
        <v>13</v>
      </c>
      <c r="E1028" s="33" t="s">
        <v>638</v>
      </c>
      <c r="F1028" s="138">
        <v>18205250</v>
      </c>
      <c r="G1028" s="86"/>
      <c r="H1028" s="86"/>
      <c r="I1028" s="85">
        <v>42663</v>
      </c>
      <c r="J1028" s="84">
        <v>42684</v>
      </c>
      <c r="K1028" s="168">
        <v>16</v>
      </c>
      <c r="L1028" s="168">
        <v>3</v>
      </c>
      <c r="M1028" s="3"/>
      <c r="N1028" s="3"/>
      <c r="O1028" s="82" t="s">
        <v>88</v>
      </c>
      <c r="P1028" s="83">
        <v>1</v>
      </c>
      <c r="Q1028" s="82">
        <v>4</v>
      </c>
      <c r="R1028" s="3" t="s">
        <v>50</v>
      </c>
      <c r="S1028" s="209"/>
      <c r="T1028" s="210"/>
    </row>
    <row r="1029" spans="2:20" s="105" customFormat="1" ht="57">
      <c r="B1029" s="109">
        <v>1021</v>
      </c>
      <c r="C1029" s="118">
        <v>103</v>
      </c>
      <c r="D1029" s="87" t="s">
        <v>13</v>
      </c>
      <c r="E1029" s="33" t="s">
        <v>637</v>
      </c>
      <c r="F1029" s="138">
        <v>18205251</v>
      </c>
      <c r="G1029" s="86"/>
      <c r="H1029" s="86"/>
      <c r="I1029" s="85">
        <v>42663</v>
      </c>
      <c r="J1029" s="84">
        <v>42684</v>
      </c>
      <c r="K1029" s="168">
        <v>16</v>
      </c>
      <c r="L1029" s="168">
        <v>3</v>
      </c>
      <c r="M1029" s="3"/>
      <c r="N1029" s="3"/>
      <c r="O1029" s="82" t="s">
        <v>88</v>
      </c>
      <c r="P1029" s="83">
        <v>1</v>
      </c>
      <c r="Q1029" s="82">
        <v>4</v>
      </c>
      <c r="R1029" s="3" t="s">
        <v>50</v>
      </c>
      <c r="S1029" s="209"/>
      <c r="T1029" s="210"/>
    </row>
    <row r="1030" spans="2:20" s="105" customFormat="1" ht="42.75">
      <c r="B1030" s="109">
        <v>1022</v>
      </c>
      <c r="C1030" s="118">
        <v>103</v>
      </c>
      <c r="D1030" s="87" t="s">
        <v>13</v>
      </c>
      <c r="E1030" s="33" t="s">
        <v>636</v>
      </c>
      <c r="F1030" s="138">
        <v>18205252</v>
      </c>
      <c r="G1030" s="86"/>
      <c r="H1030" s="86"/>
      <c r="I1030" s="85">
        <v>42664</v>
      </c>
      <c r="J1030" s="84">
        <v>42691</v>
      </c>
      <c r="K1030" s="168">
        <v>16</v>
      </c>
      <c r="L1030" s="168">
        <v>3</v>
      </c>
      <c r="M1030" s="3"/>
      <c r="N1030" s="3"/>
      <c r="O1030" s="82" t="s">
        <v>88</v>
      </c>
      <c r="P1030" s="83">
        <v>1</v>
      </c>
      <c r="Q1030" s="82">
        <v>4</v>
      </c>
      <c r="R1030" s="3" t="s">
        <v>50</v>
      </c>
      <c r="S1030" s="209"/>
      <c r="T1030" s="210"/>
    </row>
    <row r="1031" spans="2:20" s="105" customFormat="1" ht="42.75">
      <c r="B1031" s="109">
        <v>1023</v>
      </c>
      <c r="C1031" s="118">
        <v>103</v>
      </c>
      <c r="D1031" s="87" t="s">
        <v>580</v>
      </c>
      <c r="E1031" s="33" t="s">
        <v>635</v>
      </c>
      <c r="F1031" s="138">
        <v>18205253</v>
      </c>
      <c r="G1031" s="86"/>
      <c r="H1031" s="86"/>
      <c r="I1031" s="85">
        <v>42664</v>
      </c>
      <c r="J1031" s="84">
        <v>42670</v>
      </c>
      <c r="K1031" s="168">
        <v>16</v>
      </c>
      <c r="L1031" s="168">
        <v>3</v>
      </c>
      <c r="M1031" s="3"/>
      <c r="N1031" s="3"/>
      <c r="O1031" s="82" t="s">
        <v>88</v>
      </c>
      <c r="P1031" s="83">
        <v>1</v>
      </c>
      <c r="Q1031" s="82">
        <v>22</v>
      </c>
      <c r="R1031" s="3" t="s">
        <v>50</v>
      </c>
      <c r="S1031" s="209"/>
      <c r="T1031" s="210"/>
    </row>
    <row r="1032" spans="2:20" s="105" customFormat="1" ht="42.75">
      <c r="B1032" s="109">
        <v>1024</v>
      </c>
      <c r="C1032" s="118">
        <v>103</v>
      </c>
      <c r="D1032" s="87" t="s">
        <v>13</v>
      </c>
      <c r="E1032" s="33" t="s">
        <v>634</v>
      </c>
      <c r="F1032" s="138">
        <v>18205257</v>
      </c>
      <c r="G1032" s="86"/>
      <c r="H1032" s="86"/>
      <c r="I1032" s="85">
        <v>42664</v>
      </c>
      <c r="J1032" s="84">
        <v>42664</v>
      </c>
      <c r="K1032" s="168">
        <v>16</v>
      </c>
      <c r="L1032" s="168">
        <v>3</v>
      </c>
      <c r="M1032" s="3"/>
      <c r="N1032" s="3"/>
      <c r="O1032" s="82" t="s">
        <v>88</v>
      </c>
      <c r="P1032" s="83">
        <v>1</v>
      </c>
      <c r="Q1032" s="82">
        <v>6</v>
      </c>
      <c r="R1032" s="3" t="s">
        <v>50</v>
      </c>
      <c r="S1032" s="209"/>
      <c r="T1032" s="210"/>
    </row>
    <row r="1033" spans="2:20" s="105" customFormat="1" ht="42.75">
      <c r="B1033" s="109">
        <v>1025</v>
      </c>
      <c r="C1033" s="118">
        <v>103</v>
      </c>
      <c r="D1033" s="87" t="s">
        <v>13</v>
      </c>
      <c r="E1033" s="33" t="s">
        <v>633</v>
      </c>
      <c r="F1033" s="138">
        <v>1760745870</v>
      </c>
      <c r="G1033" s="86"/>
      <c r="H1033" s="86"/>
      <c r="I1033" s="85">
        <v>42665</v>
      </c>
      <c r="J1033" s="84">
        <v>42692</v>
      </c>
      <c r="K1033" s="168">
        <v>16</v>
      </c>
      <c r="L1033" s="168">
        <v>3</v>
      </c>
      <c r="M1033" s="3"/>
      <c r="N1033" s="3"/>
      <c r="O1033" s="82" t="s">
        <v>88</v>
      </c>
      <c r="P1033" s="83">
        <v>1</v>
      </c>
      <c r="Q1033" s="82">
        <v>5</v>
      </c>
      <c r="R1033" s="3" t="s">
        <v>50</v>
      </c>
      <c r="S1033" s="209"/>
      <c r="T1033" s="210"/>
    </row>
    <row r="1034" spans="2:20" s="105" customFormat="1" ht="57">
      <c r="B1034" s="109">
        <v>1026</v>
      </c>
      <c r="C1034" s="118">
        <v>103</v>
      </c>
      <c r="D1034" s="87" t="s">
        <v>13</v>
      </c>
      <c r="E1034" s="33" t="s">
        <v>614</v>
      </c>
      <c r="F1034" s="138">
        <v>18205261</v>
      </c>
      <c r="G1034" s="86"/>
      <c r="H1034" s="86"/>
      <c r="I1034" s="85">
        <v>42667</v>
      </c>
      <c r="J1034" s="84">
        <v>42667</v>
      </c>
      <c r="K1034" s="168">
        <v>16</v>
      </c>
      <c r="L1034" s="168">
        <v>3</v>
      </c>
      <c r="M1034" s="3"/>
      <c r="N1034" s="3"/>
      <c r="O1034" s="82" t="s">
        <v>88</v>
      </c>
      <c r="P1034" s="83">
        <v>1</v>
      </c>
      <c r="Q1034" s="82">
        <v>9</v>
      </c>
      <c r="R1034" s="3" t="s">
        <v>50</v>
      </c>
      <c r="S1034" s="209"/>
      <c r="T1034" s="210"/>
    </row>
    <row r="1035" spans="2:20" s="105" customFormat="1" ht="57">
      <c r="B1035" s="109">
        <v>1027</v>
      </c>
      <c r="C1035" s="118">
        <v>103</v>
      </c>
      <c r="D1035" s="87" t="s">
        <v>13</v>
      </c>
      <c r="E1035" s="33" t="s">
        <v>632</v>
      </c>
      <c r="F1035" s="138">
        <v>18205263</v>
      </c>
      <c r="G1035" s="86"/>
      <c r="H1035" s="86"/>
      <c r="I1035" s="85">
        <v>42667</v>
      </c>
      <c r="J1035" s="84">
        <v>42674</v>
      </c>
      <c r="K1035" s="168">
        <v>16</v>
      </c>
      <c r="L1035" s="168">
        <v>3</v>
      </c>
      <c r="M1035" s="3"/>
      <c r="N1035" s="3"/>
      <c r="O1035" s="82" t="s">
        <v>88</v>
      </c>
      <c r="P1035" s="83">
        <v>1</v>
      </c>
      <c r="Q1035" s="82">
        <v>3</v>
      </c>
      <c r="R1035" s="3" t="s">
        <v>50</v>
      </c>
      <c r="S1035" s="209"/>
      <c r="T1035" s="210"/>
    </row>
    <row r="1036" spans="2:20" s="105" customFormat="1" ht="57">
      <c r="B1036" s="109">
        <v>1028</v>
      </c>
      <c r="C1036" s="118">
        <v>103</v>
      </c>
      <c r="D1036" s="87" t="s">
        <v>13</v>
      </c>
      <c r="E1036" s="33" t="s">
        <v>585</v>
      </c>
      <c r="F1036" s="138">
        <v>18205266</v>
      </c>
      <c r="G1036" s="86"/>
      <c r="H1036" s="86"/>
      <c r="I1036" s="85">
        <v>42668</v>
      </c>
      <c r="J1036" s="84">
        <v>42684</v>
      </c>
      <c r="K1036" s="168">
        <v>16</v>
      </c>
      <c r="L1036" s="168">
        <v>3</v>
      </c>
      <c r="M1036" s="3"/>
      <c r="N1036" s="3"/>
      <c r="O1036" s="82" t="s">
        <v>88</v>
      </c>
      <c r="P1036" s="83">
        <v>1</v>
      </c>
      <c r="Q1036" s="82">
        <v>4</v>
      </c>
      <c r="R1036" s="3" t="s">
        <v>50</v>
      </c>
      <c r="S1036" s="209"/>
      <c r="T1036" s="210"/>
    </row>
    <row r="1037" spans="2:20" s="105" customFormat="1" ht="42.75">
      <c r="B1037" s="109">
        <v>1029</v>
      </c>
      <c r="C1037" s="118">
        <v>103</v>
      </c>
      <c r="D1037" s="87" t="s">
        <v>13</v>
      </c>
      <c r="E1037" s="33" t="s">
        <v>631</v>
      </c>
      <c r="F1037" s="138">
        <v>18205267</v>
      </c>
      <c r="G1037" s="86"/>
      <c r="H1037" s="86"/>
      <c r="I1037" s="85">
        <v>42668</v>
      </c>
      <c r="J1037" s="84">
        <v>42669</v>
      </c>
      <c r="K1037" s="168">
        <v>16</v>
      </c>
      <c r="L1037" s="168">
        <v>3</v>
      </c>
      <c r="M1037" s="3"/>
      <c r="N1037" s="3"/>
      <c r="O1037" s="82" t="s">
        <v>88</v>
      </c>
      <c r="P1037" s="83">
        <v>1</v>
      </c>
      <c r="Q1037" s="82">
        <v>4</v>
      </c>
      <c r="R1037" s="3" t="s">
        <v>50</v>
      </c>
      <c r="S1037" s="209"/>
      <c r="T1037" s="210"/>
    </row>
    <row r="1038" spans="2:20" s="105" customFormat="1" ht="57">
      <c r="B1038" s="109">
        <v>1030</v>
      </c>
      <c r="C1038" s="118">
        <v>103</v>
      </c>
      <c r="D1038" s="87" t="s">
        <v>13</v>
      </c>
      <c r="E1038" s="33" t="s">
        <v>630</v>
      </c>
      <c r="F1038" s="138">
        <v>18205268</v>
      </c>
      <c r="G1038" s="86"/>
      <c r="H1038" s="86"/>
      <c r="I1038" s="85">
        <v>42668</v>
      </c>
      <c r="J1038" s="84">
        <v>42682</v>
      </c>
      <c r="K1038" s="168">
        <v>16</v>
      </c>
      <c r="L1038" s="168">
        <v>3</v>
      </c>
      <c r="M1038" s="3"/>
      <c r="N1038" s="3"/>
      <c r="O1038" s="82" t="s">
        <v>88</v>
      </c>
      <c r="P1038" s="83">
        <v>1</v>
      </c>
      <c r="Q1038" s="82">
        <v>4</v>
      </c>
      <c r="R1038" s="3" t="s">
        <v>50</v>
      </c>
      <c r="S1038" s="209"/>
      <c r="T1038" s="210"/>
    </row>
    <row r="1039" spans="2:20" s="105" customFormat="1" ht="42.75">
      <c r="B1039" s="109">
        <v>1031</v>
      </c>
      <c r="C1039" s="118">
        <v>103</v>
      </c>
      <c r="D1039" s="87" t="s">
        <v>13</v>
      </c>
      <c r="E1039" s="33" t="s">
        <v>629</v>
      </c>
      <c r="F1039" s="138">
        <v>18205276</v>
      </c>
      <c r="G1039" s="86"/>
      <c r="H1039" s="86"/>
      <c r="I1039" s="85">
        <v>42670</v>
      </c>
      <c r="J1039" s="84">
        <v>42691</v>
      </c>
      <c r="K1039" s="168">
        <v>16</v>
      </c>
      <c r="L1039" s="168">
        <v>3</v>
      </c>
      <c r="M1039" s="3"/>
      <c r="N1039" s="3"/>
      <c r="O1039" s="82" t="s">
        <v>88</v>
      </c>
      <c r="P1039" s="83">
        <v>1</v>
      </c>
      <c r="Q1039" s="82">
        <v>3</v>
      </c>
      <c r="R1039" s="3" t="s">
        <v>50</v>
      </c>
      <c r="S1039" s="209"/>
      <c r="T1039" s="210"/>
    </row>
    <row r="1040" spans="2:20" s="105" customFormat="1" ht="42.75">
      <c r="B1040" s="109">
        <v>1032</v>
      </c>
      <c r="C1040" s="118">
        <v>103</v>
      </c>
      <c r="D1040" s="87" t="s">
        <v>578</v>
      </c>
      <c r="E1040" s="33" t="s">
        <v>628</v>
      </c>
      <c r="F1040" s="138">
        <v>18205277</v>
      </c>
      <c r="G1040" s="86"/>
      <c r="H1040" s="86"/>
      <c r="I1040" s="85">
        <v>42671</v>
      </c>
      <c r="J1040" s="84">
        <v>42702</v>
      </c>
      <c r="K1040" s="168">
        <v>16</v>
      </c>
      <c r="L1040" s="168">
        <v>3</v>
      </c>
      <c r="M1040" s="3"/>
      <c r="N1040" s="3"/>
      <c r="O1040" s="82" t="s">
        <v>88</v>
      </c>
      <c r="P1040" s="83">
        <v>1</v>
      </c>
      <c r="Q1040" s="82">
        <v>13</v>
      </c>
      <c r="R1040" s="3" t="s">
        <v>50</v>
      </c>
      <c r="S1040" s="209"/>
      <c r="T1040" s="210"/>
    </row>
    <row r="1041" spans="2:20" s="105" customFormat="1" ht="42.75">
      <c r="B1041" s="109">
        <v>1033</v>
      </c>
      <c r="C1041" s="118">
        <v>103</v>
      </c>
      <c r="D1041" s="87" t="s">
        <v>13</v>
      </c>
      <c r="E1041" s="33" t="s">
        <v>627</v>
      </c>
      <c r="F1041" s="138">
        <v>17812241</v>
      </c>
      <c r="G1041" s="86"/>
      <c r="H1041" s="86"/>
      <c r="I1041" s="85">
        <v>42674</v>
      </c>
      <c r="J1041" s="84">
        <v>42685</v>
      </c>
      <c r="K1041" s="168">
        <v>16</v>
      </c>
      <c r="L1041" s="168">
        <v>3</v>
      </c>
      <c r="M1041" s="3"/>
      <c r="N1041" s="3"/>
      <c r="O1041" s="82" t="s">
        <v>88</v>
      </c>
      <c r="P1041" s="83">
        <v>1</v>
      </c>
      <c r="Q1041" s="82">
        <v>6</v>
      </c>
      <c r="R1041" s="3" t="s">
        <v>50</v>
      </c>
      <c r="S1041" s="209"/>
      <c r="T1041" s="210"/>
    </row>
    <row r="1042" spans="2:20" s="105" customFormat="1" ht="42.75">
      <c r="B1042" s="109">
        <v>1034</v>
      </c>
      <c r="C1042" s="118">
        <v>103</v>
      </c>
      <c r="D1042" s="87" t="s">
        <v>13</v>
      </c>
      <c r="E1042" s="33" t="s">
        <v>626</v>
      </c>
      <c r="F1042" s="138">
        <v>18205278</v>
      </c>
      <c r="G1042" s="86"/>
      <c r="H1042" s="86"/>
      <c r="I1042" s="85">
        <v>42675</v>
      </c>
      <c r="J1042" s="84">
        <v>42675</v>
      </c>
      <c r="K1042" s="168">
        <v>16</v>
      </c>
      <c r="L1042" s="168">
        <v>3</v>
      </c>
      <c r="M1042" s="3"/>
      <c r="N1042" s="3"/>
      <c r="O1042" s="82" t="s">
        <v>88</v>
      </c>
      <c r="P1042" s="83">
        <v>1</v>
      </c>
      <c r="Q1042" s="82">
        <v>3</v>
      </c>
      <c r="R1042" s="3" t="s">
        <v>50</v>
      </c>
      <c r="S1042" s="209"/>
      <c r="T1042" s="210"/>
    </row>
    <row r="1043" spans="2:20" s="105" customFormat="1" ht="57">
      <c r="B1043" s="109">
        <v>1035</v>
      </c>
      <c r="C1043" s="118">
        <v>103</v>
      </c>
      <c r="D1043" s="87" t="s">
        <v>13</v>
      </c>
      <c r="E1043" s="33" t="s">
        <v>625</v>
      </c>
      <c r="F1043" s="138">
        <v>18205279</v>
      </c>
      <c r="G1043" s="86"/>
      <c r="H1043" s="86"/>
      <c r="I1043" s="85">
        <v>42675</v>
      </c>
      <c r="J1043" s="84">
        <v>42669</v>
      </c>
      <c r="K1043" s="168">
        <v>16</v>
      </c>
      <c r="L1043" s="168">
        <v>3</v>
      </c>
      <c r="M1043" s="3"/>
      <c r="N1043" s="3"/>
      <c r="O1043" s="82" t="s">
        <v>88</v>
      </c>
      <c r="P1043" s="83">
        <v>1</v>
      </c>
      <c r="Q1043" s="82">
        <v>3</v>
      </c>
      <c r="R1043" s="3" t="s">
        <v>50</v>
      </c>
      <c r="S1043" s="209"/>
      <c r="T1043" s="210"/>
    </row>
    <row r="1044" spans="2:20" s="105" customFormat="1" ht="42.75">
      <c r="B1044" s="109">
        <v>1036</v>
      </c>
      <c r="C1044" s="118">
        <v>103</v>
      </c>
      <c r="D1044" s="87" t="s">
        <v>13</v>
      </c>
      <c r="E1044" s="33" t="s">
        <v>624</v>
      </c>
      <c r="F1044" s="138">
        <v>18205280</v>
      </c>
      <c r="G1044" s="86"/>
      <c r="H1044" s="86"/>
      <c r="I1044" s="85">
        <v>42675</v>
      </c>
      <c r="J1044" s="84">
        <v>42647</v>
      </c>
      <c r="K1044" s="168">
        <v>16</v>
      </c>
      <c r="L1044" s="168">
        <v>3</v>
      </c>
      <c r="M1044" s="3"/>
      <c r="N1044" s="3"/>
      <c r="O1044" s="82" t="s">
        <v>88</v>
      </c>
      <c r="P1044" s="83">
        <v>1</v>
      </c>
      <c r="Q1044" s="82">
        <v>3</v>
      </c>
      <c r="R1044" s="3" t="s">
        <v>50</v>
      </c>
      <c r="S1044" s="209"/>
      <c r="T1044" s="210"/>
    </row>
    <row r="1045" spans="2:20" s="105" customFormat="1" ht="42.75">
      <c r="B1045" s="109">
        <v>1037</v>
      </c>
      <c r="C1045" s="118">
        <v>103</v>
      </c>
      <c r="D1045" s="87" t="s">
        <v>13</v>
      </c>
      <c r="E1045" s="33" t="s">
        <v>623</v>
      </c>
      <c r="F1045" s="138">
        <v>18205281</v>
      </c>
      <c r="G1045" s="86"/>
      <c r="H1045" s="86"/>
      <c r="I1045" s="85">
        <v>42675</v>
      </c>
      <c r="J1045" s="84">
        <v>42675</v>
      </c>
      <c r="K1045" s="168">
        <v>16</v>
      </c>
      <c r="L1045" s="168">
        <v>3</v>
      </c>
      <c r="M1045" s="3"/>
      <c r="N1045" s="3"/>
      <c r="O1045" s="82" t="s">
        <v>88</v>
      </c>
      <c r="P1045" s="83">
        <v>1</v>
      </c>
      <c r="Q1045" s="82">
        <v>4</v>
      </c>
      <c r="R1045" s="3" t="s">
        <v>50</v>
      </c>
      <c r="S1045" s="209"/>
      <c r="T1045" s="210"/>
    </row>
    <row r="1046" spans="2:20" s="105" customFormat="1" ht="42.75">
      <c r="B1046" s="109">
        <v>1038</v>
      </c>
      <c r="C1046" s="118">
        <v>103</v>
      </c>
      <c r="D1046" s="87" t="s">
        <v>13</v>
      </c>
      <c r="E1046" s="33" t="s">
        <v>622</v>
      </c>
      <c r="F1046" s="138">
        <v>18205284</v>
      </c>
      <c r="G1046" s="86"/>
      <c r="H1046" s="86"/>
      <c r="I1046" s="85">
        <v>42675</v>
      </c>
      <c r="J1046" s="84">
        <v>42675</v>
      </c>
      <c r="K1046" s="168">
        <v>16</v>
      </c>
      <c r="L1046" s="168">
        <v>3</v>
      </c>
      <c r="M1046" s="3"/>
      <c r="N1046" s="3"/>
      <c r="O1046" s="82" t="s">
        <v>88</v>
      </c>
      <c r="P1046" s="83">
        <v>1</v>
      </c>
      <c r="Q1046" s="82">
        <v>3</v>
      </c>
      <c r="R1046" s="3" t="s">
        <v>50</v>
      </c>
      <c r="S1046" s="209"/>
      <c r="T1046" s="210"/>
    </row>
    <row r="1047" spans="2:20" s="105" customFormat="1" ht="42.75">
      <c r="B1047" s="109">
        <v>1039</v>
      </c>
      <c r="C1047" s="118">
        <v>103</v>
      </c>
      <c r="D1047" s="87" t="s">
        <v>13</v>
      </c>
      <c r="E1047" s="33" t="s">
        <v>621</v>
      </c>
      <c r="F1047" s="138">
        <v>18205285</v>
      </c>
      <c r="G1047" s="88"/>
      <c r="H1047" s="86"/>
      <c r="I1047" s="85">
        <v>42675</v>
      </c>
      <c r="J1047" s="84">
        <v>42676</v>
      </c>
      <c r="K1047" s="168">
        <v>16</v>
      </c>
      <c r="L1047" s="168">
        <v>3</v>
      </c>
      <c r="M1047" s="3"/>
      <c r="N1047" s="3"/>
      <c r="O1047" s="82" t="s">
        <v>88</v>
      </c>
      <c r="P1047" s="83">
        <v>1</v>
      </c>
      <c r="Q1047" s="82">
        <v>29</v>
      </c>
      <c r="R1047" s="3" t="s">
        <v>50</v>
      </c>
      <c r="S1047" s="209"/>
      <c r="T1047" s="210"/>
    </row>
    <row r="1048" spans="2:20" s="105" customFormat="1" ht="42.75">
      <c r="B1048" s="109">
        <v>1040</v>
      </c>
      <c r="C1048" s="118">
        <v>103</v>
      </c>
      <c r="D1048" s="87" t="s">
        <v>13</v>
      </c>
      <c r="E1048" s="33" t="s">
        <v>620</v>
      </c>
      <c r="F1048" s="139">
        <v>18205286</v>
      </c>
      <c r="G1048" s="86"/>
      <c r="H1048" s="86"/>
      <c r="I1048" s="85">
        <v>42675</v>
      </c>
      <c r="J1048" s="84">
        <v>42676</v>
      </c>
      <c r="K1048" s="168">
        <v>16</v>
      </c>
      <c r="L1048" s="168">
        <v>3</v>
      </c>
      <c r="M1048" s="3"/>
      <c r="N1048" s="3"/>
      <c r="O1048" s="82" t="s">
        <v>88</v>
      </c>
      <c r="P1048" s="83">
        <v>1</v>
      </c>
      <c r="Q1048" s="82">
        <v>21</v>
      </c>
      <c r="R1048" s="3" t="s">
        <v>50</v>
      </c>
      <c r="S1048" s="209"/>
      <c r="T1048" s="210"/>
    </row>
    <row r="1049" spans="2:20" s="105" customFormat="1" ht="42.75">
      <c r="B1049" s="109">
        <v>1041</v>
      </c>
      <c r="C1049" s="118">
        <v>103</v>
      </c>
      <c r="D1049" s="87" t="s">
        <v>13</v>
      </c>
      <c r="E1049" s="33" t="s">
        <v>619</v>
      </c>
      <c r="F1049" s="139">
        <v>18205287</v>
      </c>
      <c r="G1049" s="86"/>
      <c r="H1049" s="86"/>
      <c r="I1049" s="85">
        <v>42682</v>
      </c>
      <c r="J1049" s="84">
        <v>42690</v>
      </c>
      <c r="K1049" s="168">
        <v>16</v>
      </c>
      <c r="L1049" s="168">
        <v>3</v>
      </c>
      <c r="M1049" s="3"/>
      <c r="N1049" s="3"/>
      <c r="O1049" s="82" t="s">
        <v>88</v>
      </c>
      <c r="P1049" s="83">
        <v>1</v>
      </c>
      <c r="Q1049" s="82">
        <v>3</v>
      </c>
      <c r="R1049" s="3" t="s">
        <v>50</v>
      </c>
      <c r="S1049" s="209"/>
      <c r="T1049" s="210"/>
    </row>
    <row r="1050" spans="2:20" s="105" customFormat="1" ht="57">
      <c r="B1050" s="109">
        <v>1042</v>
      </c>
      <c r="C1050" s="118">
        <v>103</v>
      </c>
      <c r="D1050" s="87" t="s">
        <v>13</v>
      </c>
      <c r="E1050" s="33" t="s">
        <v>618</v>
      </c>
      <c r="F1050" s="139">
        <v>18205292</v>
      </c>
      <c r="G1050" s="86"/>
      <c r="H1050" s="86"/>
      <c r="I1050" s="85">
        <v>42683</v>
      </c>
      <c r="J1050" s="84">
        <v>42697</v>
      </c>
      <c r="K1050" s="168">
        <v>16</v>
      </c>
      <c r="L1050" s="168">
        <v>3</v>
      </c>
      <c r="M1050" s="3"/>
      <c r="N1050" s="3"/>
      <c r="O1050" s="82" t="s">
        <v>88</v>
      </c>
      <c r="P1050" s="83">
        <v>1</v>
      </c>
      <c r="Q1050" s="82">
        <v>6</v>
      </c>
      <c r="R1050" s="3" t="s">
        <v>50</v>
      </c>
      <c r="S1050" s="209"/>
      <c r="T1050" s="210"/>
    </row>
    <row r="1051" spans="2:20" s="105" customFormat="1" ht="57">
      <c r="B1051" s="109">
        <v>1043</v>
      </c>
      <c r="C1051" s="118">
        <v>103</v>
      </c>
      <c r="D1051" s="87" t="s">
        <v>13</v>
      </c>
      <c r="E1051" s="33" t="s">
        <v>617</v>
      </c>
      <c r="F1051" s="139">
        <v>18205293</v>
      </c>
      <c r="G1051" s="86"/>
      <c r="H1051" s="86"/>
      <c r="I1051" s="85">
        <v>42683</v>
      </c>
      <c r="J1051" s="84">
        <v>42670</v>
      </c>
      <c r="K1051" s="168">
        <v>16</v>
      </c>
      <c r="L1051" s="168">
        <v>3</v>
      </c>
      <c r="M1051" s="3"/>
      <c r="N1051" s="3"/>
      <c r="O1051" s="82" t="s">
        <v>88</v>
      </c>
      <c r="P1051" s="83">
        <v>1</v>
      </c>
      <c r="Q1051" s="82">
        <v>3</v>
      </c>
      <c r="R1051" s="3" t="s">
        <v>50</v>
      </c>
      <c r="S1051" s="209"/>
      <c r="T1051" s="210"/>
    </row>
    <row r="1052" spans="2:20" s="105" customFormat="1" ht="57">
      <c r="B1052" s="109">
        <v>1044</v>
      </c>
      <c r="C1052" s="118">
        <v>103</v>
      </c>
      <c r="D1052" s="87" t="s">
        <v>14</v>
      </c>
      <c r="E1052" s="33" t="s">
        <v>617</v>
      </c>
      <c r="F1052" s="139">
        <v>18205294</v>
      </c>
      <c r="G1052" s="86"/>
      <c r="H1052" s="86"/>
      <c r="I1052" s="85">
        <v>42683</v>
      </c>
      <c r="J1052" s="84">
        <v>42670</v>
      </c>
      <c r="K1052" s="168">
        <v>16</v>
      </c>
      <c r="L1052" s="168">
        <v>3</v>
      </c>
      <c r="M1052" s="3"/>
      <c r="N1052" s="3"/>
      <c r="O1052" s="82" t="s">
        <v>88</v>
      </c>
      <c r="P1052" s="83">
        <v>1</v>
      </c>
      <c r="Q1052" s="82">
        <v>3</v>
      </c>
      <c r="R1052" s="3" t="s">
        <v>50</v>
      </c>
      <c r="S1052" s="209"/>
      <c r="T1052" s="210"/>
    </row>
    <row r="1053" spans="2:20" s="105" customFormat="1" ht="42.75">
      <c r="B1053" s="109">
        <v>1045</v>
      </c>
      <c r="C1053" s="118">
        <v>103</v>
      </c>
      <c r="D1053" s="87" t="s">
        <v>616</v>
      </c>
      <c r="E1053" s="33" t="s">
        <v>615</v>
      </c>
      <c r="F1053" s="139">
        <v>18205296</v>
      </c>
      <c r="G1053" s="86"/>
      <c r="H1053" s="86"/>
      <c r="I1053" s="85">
        <v>42684</v>
      </c>
      <c r="J1053" s="84">
        <v>42697</v>
      </c>
      <c r="K1053" s="168">
        <v>16</v>
      </c>
      <c r="L1053" s="168">
        <v>3</v>
      </c>
      <c r="M1053" s="3"/>
      <c r="N1053" s="3"/>
      <c r="O1053" s="82" t="s">
        <v>88</v>
      </c>
      <c r="P1053" s="83">
        <v>1</v>
      </c>
      <c r="Q1053" s="82">
        <v>4</v>
      </c>
      <c r="R1053" s="3" t="s">
        <v>50</v>
      </c>
      <c r="S1053" s="209"/>
      <c r="T1053" s="210"/>
    </row>
    <row r="1054" spans="2:20" s="105" customFormat="1" ht="57">
      <c r="B1054" s="109">
        <v>1046</v>
      </c>
      <c r="C1054" s="118">
        <v>103</v>
      </c>
      <c r="D1054" s="87" t="s">
        <v>14</v>
      </c>
      <c r="E1054" s="33" t="s">
        <v>614</v>
      </c>
      <c r="F1054" s="139">
        <v>18205297</v>
      </c>
      <c r="G1054" s="86"/>
      <c r="H1054" s="86"/>
      <c r="I1054" s="85">
        <v>42684</v>
      </c>
      <c r="J1054" s="84">
        <v>42725</v>
      </c>
      <c r="K1054" s="168">
        <v>16</v>
      </c>
      <c r="L1054" s="168">
        <v>3</v>
      </c>
      <c r="M1054" s="3"/>
      <c r="N1054" s="3"/>
      <c r="O1054" s="82" t="s">
        <v>88</v>
      </c>
      <c r="P1054" s="83">
        <v>1</v>
      </c>
      <c r="Q1054" s="82">
        <v>5</v>
      </c>
      <c r="R1054" s="3" t="s">
        <v>50</v>
      </c>
      <c r="S1054" s="209"/>
      <c r="T1054" s="210"/>
    </row>
    <row r="1055" spans="2:20" s="105" customFormat="1" ht="42.75">
      <c r="B1055" s="109">
        <v>1047</v>
      </c>
      <c r="C1055" s="118">
        <v>103</v>
      </c>
      <c r="D1055" s="87" t="s">
        <v>13</v>
      </c>
      <c r="E1055" s="33" t="s">
        <v>613</v>
      </c>
      <c r="F1055" s="139">
        <v>1760758998</v>
      </c>
      <c r="G1055" s="86"/>
      <c r="H1055" s="86"/>
      <c r="I1055" s="85">
        <v>42691</v>
      </c>
      <c r="J1055" s="84">
        <v>42695</v>
      </c>
      <c r="K1055" s="168">
        <v>16</v>
      </c>
      <c r="L1055" s="168">
        <v>4</v>
      </c>
      <c r="M1055" s="3"/>
      <c r="N1055" s="3"/>
      <c r="O1055" s="82" t="s">
        <v>88</v>
      </c>
      <c r="P1055" s="83">
        <v>1</v>
      </c>
      <c r="Q1055" s="82">
        <v>4</v>
      </c>
      <c r="R1055" s="3" t="s">
        <v>50</v>
      </c>
      <c r="S1055" s="209"/>
      <c r="T1055" s="210"/>
    </row>
    <row r="1056" spans="2:20" s="105" customFormat="1" ht="42.75">
      <c r="B1056" s="109">
        <v>1048</v>
      </c>
      <c r="C1056" s="118">
        <v>103</v>
      </c>
      <c r="D1056" s="87" t="s">
        <v>13</v>
      </c>
      <c r="E1056" s="33" t="s">
        <v>612</v>
      </c>
      <c r="F1056" s="139">
        <v>18205303</v>
      </c>
      <c r="G1056" s="86"/>
      <c r="H1056" s="86"/>
      <c r="I1056" s="85">
        <v>42692</v>
      </c>
      <c r="J1056" s="84">
        <v>42695</v>
      </c>
      <c r="K1056" s="168">
        <v>16</v>
      </c>
      <c r="L1056" s="168">
        <v>4</v>
      </c>
      <c r="M1056" s="3"/>
      <c r="N1056" s="3"/>
      <c r="O1056" s="82" t="s">
        <v>88</v>
      </c>
      <c r="P1056" s="83">
        <v>1</v>
      </c>
      <c r="Q1056" s="82">
        <v>4</v>
      </c>
      <c r="R1056" s="3" t="s">
        <v>50</v>
      </c>
      <c r="S1056" s="209"/>
      <c r="T1056" s="210"/>
    </row>
    <row r="1057" spans="2:20" s="105" customFormat="1" ht="57">
      <c r="B1057" s="109">
        <v>1049</v>
      </c>
      <c r="C1057" s="118">
        <v>103</v>
      </c>
      <c r="D1057" s="87" t="s">
        <v>13</v>
      </c>
      <c r="E1057" s="33" t="s">
        <v>611</v>
      </c>
      <c r="F1057" s="138">
        <v>18205304</v>
      </c>
      <c r="G1057" s="86"/>
      <c r="H1057" s="86"/>
      <c r="I1057" s="85">
        <v>42692</v>
      </c>
      <c r="J1057" s="84">
        <v>42696</v>
      </c>
      <c r="K1057" s="168">
        <v>16</v>
      </c>
      <c r="L1057" s="168">
        <v>4</v>
      </c>
      <c r="M1057" s="3"/>
      <c r="N1057" s="3"/>
      <c r="O1057" s="82" t="s">
        <v>88</v>
      </c>
      <c r="P1057" s="83">
        <v>1</v>
      </c>
      <c r="Q1057" s="82">
        <v>3</v>
      </c>
      <c r="R1057" s="3" t="s">
        <v>50</v>
      </c>
      <c r="S1057" s="209"/>
      <c r="T1057" s="210"/>
    </row>
    <row r="1058" spans="2:20" s="105" customFormat="1" ht="42.75">
      <c r="B1058" s="109">
        <v>1050</v>
      </c>
      <c r="C1058" s="118">
        <v>103</v>
      </c>
      <c r="D1058" s="87" t="s">
        <v>13</v>
      </c>
      <c r="E1058" s="33" t="s">
        <v>608</v>
      </c>
      <c r="F1058" s="138">
        <v>18205305</v>
      </c>
      <c r="G1058" s="86"/>
      <c r="H1058" s="86"/>
      <c r="I1058" s="85">
        <v>42692</v>
      </c>
      <c r="J1058" s="84">
        <v>42695</v>
      </c>
      <c r="K1058" s="168">
        <v>16</v>
      </c>
      <c r="L1058" s="168">
        <v>4</v>
      </c>
      <c r="M1058" s="3"/>
      <c r="N1058" s="3"/>
      <c r="O1058" s="82" t="s">
        <v>88</v>
      </c>
      <c r="P1058" s="83">
        <v>1</v>
      </c>
      <c r="Q1058" s="82">
        <v>9</v>
      </c>
      <c r="R1058" s="3" t="s">
        <v>50</v>
      </c>
      <c r="S1058" s="209"/>
      <c r="T1058" s="210"/>
    </row>
    <row r="1059" spans="2:20" s="105" customFormat="1" ht="57">
      <c r="B1059" s="109">
        <v>1051</v>
      </c>
      <c r="C1059" s="118">
        <v>103</v>
      </c>
      <c r="D1059" s="87" t="s">
        <v>13</v>
      </c>
      <c r="E1059" s="33" t="s">
        <v>610</v>
      </c>
      <c r="F1059" s="138">
        <v>18205306</v>
      </c>
      <c r="G1059" s="86"/>
      <c r="H1059" s="86"/>
      <c r="I1059" s="85">
        <v>42692</v>
      </c>
      <c r="J1059" s="84">
        <v>42696</v>
      </c>
      <c r="K1059" s="168">
        <v>16</v>
      </c>
      <c r="L1059" s="168">
        <v>4</v>
      </c>
      <c r="M1059" s="3"/>
      <c r="N1059" s="3"/>
      <c r="O1059" s="82" t="s">
        <v>88</v>
      </c>
      <c r="P1059" s="83">
        <v>1</v>
      </c>
      <c r="Q1059" s="82">
        <v>3</v>
      </c>
      <c r="R1059" s="3" t="s">
        <v>50</v>
      </c>
      <c r="S1059" s="209"/>
      <c r="T1059" s="210"/>
    </row>
    <row r="1060" spans="2:20" s="105" customFormat="1" ht="57">
      <c r="B1060" s="109">
        <v>1052</v>
      </c>
      <c r="C1060" s="118">
        <v>103</v>
      </c>
      <c r="D1060" s="87" t="s">
        <v>13</v>
      </c>
      <c r="E1060" s="33" t="s">
        <v>609</v>
      </c>
      <c r="F1060" s="138">
        <v>18205307</v>
      </c>
      <c r="G1060" s="86"/>
      <c r="H1060" s="86"/>
      <c r="I1060" s="85">
        <v>42692</v>
      </c>
      <c r="J1060" s="84">
        <v>42691</v>
      </c>
      <c r="K1060" s="168">
        <v>16</v>
      </c>
      <c r="L1060" s="168">
        <v>4</v>
      </c>
      <c r="M1060" s="3"/>
      <c r="N1060" s="3"/>
      <c r="O1060" s="82" t="s">
        <v>88</v>
      </c>
      <c r="P1060" s="83">
        <v>1</v>
      </c>
      <c r="Q1060" s="82">
        <v>3</v>
      </c>
      <c r="R1060" s="3" t="s">
        <v>50</v>
      </c>
      <c r="S1060" s="209"/>
      <c r="T1060" s="210"/>
    </row>
    <row r="1061" spans="2:20" s="105" customFormat="1" ht="42.75">
      <c r="B1061" s="109">
        <v>1053</v>
      </c>
      <c r="C1061" s="118">
        <v>103</v>
      </c>
      <c r="D1061" s="87" t="s">
        <v>13</v>
      </c>
      <c r="E1061" s="33" t="s">
        <v>608</v>
      </c>
      <c r="F1061" s="138">
        <v>18205308</v>
      </c>
      <c r="G1061" s="86"/>
      <c r="H1061" s="86"/>
      <c r="I1061" s="85">
        <v>42692</v>
      </c>
      <c r="J1061" s="84">
        <v>42697</v>
      </c>
      <c r="K1061" s="168">
        <v>16</v>
      </c>
      <c r="L1061" s="168">
        <v>4</v>
      </c>
      <c r="M1061" s="3"/>
      <c r="N1061" s="3"/>
      <c r="O1061" s="82" t="s">
        <v>88</v>
      </c>
      <c r="P1061" s="83">
        <v>1</v>
      </c>
      <c r="Q1061" s="82">
        <v>8</v>
      </c>
      <c r="R1061" s="3" t="s">
        <v>50</v>
      </c>
      <c r="S1061" s="209"/>
      <c r="T1061" s="210"/>
    </row>
    <row r="1062" spans="2:20" s="105" customFormat="1" ht="42.75">
      <c r="B1062" s="109">
        <v>1054</v>
      </c>
      <c r="C1062" s="118">
        <v>103</v>
      </c>
      <c r="D1062" s="87" t="s">
        <v>13</v>
      </c>
      <c r="E1062" s="33" t="s">
        <v>608</v>
      </c>
      <c r="F1062" s="138">
        <v>18205309</v>
      </c>
      <c r="G1062" s="86"/>
      <c r="H1062" s="86"/>
      <c r="I1062" s="85">
        <v>42695</v>
      </c>
      <c r="J1062" s="84">
        <v>42697</v>
      </c>
      <c r="K1062" s="168">
        <v>16</v>
      </c>
      <c r="L1062" s="168">
        <v>4</v>
      </c>
      <c r="M1062" s="3"/>
      <c r="N1062" s="3"/>
      <c r="O1062" s="82" t="s">
        <v>88</v>
      </c>
      <c r="P1062" s="83">
        <v>1</v>
      </c>
      <c r="Q1062" s="82">
        <v>8</v>
      </c>
      <c r="R1062" s="3" t="s">
        <v>50</v>
      </c>
      <c r="S1062" s="209"/>
      <c r="T1062" s="210"/>
    </row>
    <row r="1063" spans="2:20" s="105" customFormat="1" ht="57">
      <c r="B1063" s="109">
        <v>1055</v>
      </c>
      <c r="C1063" s="118">
        <v>103</v>
      </c>
      <c r="D1063" s="87" t="s">
        <v>14</v>
      </c>
      <c r="E1063" s="33" t="s">
        <v>607</v>
      </c>
      <c r="F1063" s="138">
        <v>18205312</v>
      </c>
      <c r="G1063" s="86"/>
      <c r="H1063" s="86"/>
      <c r="I1063" s="85">
        <v>42696</v>
      </c>
      <c r="J1063" s="84">
        <v>42704</v>
      </c>
      <c r="K1063" s="168">
        <v>16</v>
      </c>
      <c r="L1063" s="168">
        <v>4</v>
      </c>
      <c r="M1063" s="3"/>
      <c r="N1063" s="3"/>
      <c r="O1063" s="82" t="s">
        <v>88</v>
      </c>
      <c r="P1063" s="83">
        <v>1</v>
      </c>
      <c r="Q1063" s="82">
        <v>3</v>
      </c>
      <c r="R1063" s="3" t="s">
        <v>50</v>
      </c>
      <c r="S1063" s="209"/>
      <c r="T1063" s="210"/>
    </row>
    <row r="1064" spans="2:20" s="105" customFormat="1" ht="42.75">
      <c r="B1064" s="109">
        <v>1056</v>
      </c>
      <c r="C1064" s="118">
        <v>103</v>
      </c>
      <c r="D1064" s="87" t="s">
        <v>14</v>
      </c>
      <c r="E1064" s="33" t="s">
        <v>606</v>
      </c>
      <c r="F1064" s="138">
        <v>18205313</v>
      </c>
      <c r="G1064" s="86"/>
      <c r="H1064" s="86"/>
      <c r="I1064" s="85">
        <v>42696</v>
      </c>
      <c r="J1064" s="84">
        <v>42702</v>
      </c>
      <c r="K1064" s="168">
        <v>16</v>
      </c>
      <c r="L1064" s="168">
        <v>4</v>
      </c>
      <c r="M1064" s="3"/>
      <c r="N1064" s="3"/>
      <c r="O1064" s="82" t="s">
        <v>88</v>
      </c>
      <c r="P1064" s="83">
        <v>1</v>
      </c>
      <c r="Q1064" s="82">
        <v>6</v>
      </c>
      <c r="R1064" s="3" t="s">
        <v>50</v>
      </c>
      <c r="S1064" s="209"/>
      <c r="T1064" s="210"/>
    </row>
    <row r="1065" spans="2:20" s="105" customFormat="1" ht="42.75">
      <c r="B1065" s="109">
        <v>1057</v>
      </c>
      <c r="C1065" s="118">
        <v>103</v>
      </c>
      <c r="D1065" s="87" t="s">
        <v>13</v>
      </c>
      <c r="E1065" s="33" t="s">
        <v>605</v>
      </c>
      <c r="F1065" s="138">
        <v>18205314</v>
      </c>
      <c r="G1065" s="86"/>
      <c r="H1065" s="86"/>
      <c r="I1065" s="85">
        <v>42697</v>
      </c>
      <c r="J1065" s="84">
        <v>42677</v>
      </c>
      <c r="K1065" s="168">
        <v>16</v>
      </c>
      <c r="L1065" s="168">
        <v>4</v>
      </c>
      <c r="M1065" s="3"/>
      <c r="N1065" s="3"/>
      <c r="O1065" s="82" t="s">
        <v>88</v>
      </c>
      <c r="P1065" s="83">
        <v>1</v>
      </c>
      <c r="Q1065" s="82">
        <v>3</v>
      </c>
      <c r="R1065" s="3" t="s">
        <v>50</v>
      </c>
      <c r="S1065" s="209"/>
      <c r="T1065" s="210"/>
    </row>
    <row r="1066" spans="2:20" s="105" customFormat="1" ht="57">
      <c r="B1066" s="109">
        <v>1058</v>
      </c>
      <c r="C1066" s="118">
        <v>103</v>
      </c>
      <c r="D1066" s="87" t="s">
        <v>604</v>
      </c>
      <c r="E1066" s="33" t="s">
        <v>603</v>
      </c>
      <c r="F1066" s="138">
        <v>18205315</v>
      </c>
      <c r="G1066" s="86"/>
      <c r="H1066" s="86"/>
      <c r="I1066" s="85">
        <v>42697</v>
      </c>
      <c r="J1066" s="84">
        <v>42697</v>
      </c>
      <c r="K1066" s="168">
        <v>16</v>
      </c>
      <c r="L1066" s="168">
        <v>4</v>
      </c>
      <c r="M1066" s="3"/>
      <c r="N1066" s="3"/>
      <c r="O1066" s="82" t="s">
        <v>88</v>
      </c>
      <c r="P1066" s="83">
        <v>1</v>
      </c>
      <c r="Q1066" s="82">
        <v>8</v>
      </c>
      <c r="R1066" s="3" t="s">
        <v>50</v>
      </c>
      <c r="S1066" s="209"/>
      <c r="T1066" s="210"/>
    </row>
    <row r="1067" spans="2:20" s="105" customFormat="1" ht="42.75">
      <c r="B1067" s="109">
        <v>1059</v>
      </c>
      <c r="C1067" s="118">
        <v>103</v>
      </c>
      <c r="D1067" s="87" t="s">
        <v>13</v>
      </c>
      <c r="E1067" s="33" t="s">
        <v>602</v>
      </c>
      <c r="F1067" s="138">
        <v>18205316</v>
      </c>
      <c r="G1067" s="86"/>
      <c r="H1067" s="86"/>
      <c r="I1067" s="85">
        <v>42697</v>
      </c>
      <c r="J1067" s="84">
        <v>42697</v>
      </c>
      <c r="K1067" s="168">
        <v>16</v>
      </c>
      <c r="L1067" s="168">
        <v>4</v>
      </c>
      <c r="M1067" s="3"/>
      <c r="N1067" s="3"/>
      <c r="O1067" s="82" t="s">
        <v>88</v>
      </c>
      <c r="P1067" s="83">
        <v>1</v>
      </c>
      <c r="Q1067" s="82">
        <v>3</v>
      </c>
      <c r="R1067" s="3" t="s">
        <v>50</v>
      </c>
      <c r="S1067" s="209"/>
      <c r="T1067" s="210"/>
    </row>
    <row r="1068" spans="2:20" s="105" customFormat="1" ht="57">
      <c r="B1068" s="109">
        <v>1060</v>
      </c>
      <c r="C1068" s="118">
        <v>103</v>
      </c>
      <c r="D1068" s="87" t="s">
        <v>578</v>
      </c>
      <c r="E1068" s="33" t="s">
        <v>601</v>
      </c>
      <c r="F1068" s="138">
        <v>18205317</v>
      </c>
      <c r="G1068" s="86"/>
      <c r="H1068" s="86"/>
      <c r="I1068" s="85">
        <v>42698</v>
      </c>
      <c r="J1068" s="84">
        <v>42709</v>
      </c>
      <c r="K1068" s="168">
        <v>16</v>
      </c>
      <c r="L1068" s="168">
        <v>4</v>
      </c>
      <c r="M1068" s="3"/>
      <c r="N1068" s="3"/>
      <c r="O1068" s="82" t="s">
        <v>88</v>
      </c>
      <c r="P1068" s="83">
        <v>1</v>
      </c>
      <c r="Q1068" s="82">
        <v>6</v>
      </c>
      <c r="R1068" s="3" t="s">
        <v>50</v>
      </c>
      <c r="S1068" s="209"/>
      <c r="T1068" s="210"/>
    </row>
    <row r="1069" spans="2:20" s="105" customFormat="1" ht="57">
      <c r="B1069" s="109">
        <v>1061</v>
      </c>
      <c r="C1069" s="118">
        <v>103</v>
      </c>
      <c r="D1069" s="87" t="s">
        <v>600</v>
      </c>
      <c r="E1069" s="33" t="s">
        <v>599</v>
      </c>
      <c r="F1069" s="138">
        <v>18205319</v>
      </c>
      <c r="G1069" s="86"/>
      <c r="H1069" s="86"/>
      <c r="I1069" s="85">
        <v>42699</v>
      </c>
      <c r="J1069" s="84">
        <v>42720</v>
      </c>
      <c r="K1069" s="168">
        <v>16</v>
      </c>
      <c r="L1069" s="168">
        <v>4</v>
      </c>
      <c r="M1069" s="3"/>
      <c r="N1069" s="3"/>
      <c r="O1069" s="82" t="s">
        <v>88</v>
      </c>
      <c r="P1069" s="83">
        <v>1</v>
      </c>
      <c r="Q1069" s="82">
        <v>4</v>
      </c>
      <c r="R1069" s="3" t="s">
        <v>50</v>
      </c>
      <c r="S1069" s="209"/>
      <c r="T1069" s="210"/>
    </row>
    <row r="1070" spans="2:20" s="105" customFormat="1" ht="57">
      <c r="B1070" s="109">
        <v>1062</v>
      </c>
      <c r="C1070" s="118">
        <v>103</v>
      </c>
      <c r="D1070" s="87" t="s">
        <v>580</v>
      </c>
      <c r="E1070" s="33" t="s">
        <v>598</v>
      </c>
      <c r="F1070" s="138">
        <v>18205320</v>
      </c>
      <c r="G1070" s="86"/>
      <c r="H1070" s="86"/>
      <c r="I1070" s="85">
        <v>42699</v>
      </c>
      <c r="J1070" s="84">
        <v>42718</v>
      </c>
      <c r="K1070" s="168">
        <v>16</v>
      </c>
      <c r="L1070" s="168">
        <v>4</v>
      </c>
      <c r="M1070" s="3"/>
      <c r="N1070" s="3"/>
      <c r="O1070" s="82" t="s">
        <v>88</v>
      </c>
      <c r="P1070" s="83">
        <v>1</v>
      </c>
      <c r="Q1070" s="82">
        <v>6</v>
      </c>
      <c r="R1070" s="3" t="s">
        <v>50</v>
      </c>
      <c r="S1070" s="209"/>
      <c r="T1070" s="210"/>
    </row>
    <row r="1071" spans="2:20" s="105" customFormat="1" ht="57">
      <c r="B1071" s="109">
        <v>1063</v>
      </c>
      <c r="C1071" s="118">
        <v>103</v>
      </c>
      <c r="D1071" s="87" t="s">
        <v>593</v>
      </c>
      <c r="E1071" s="33" t="s">
        <v>597</v>
      </c>
      <c r="F1071" s="138">
        <v>18205322</v>
      </c>
      <c r="G1071" s="86"/>
      <c r="H1071" s="86"/>
      <c r="I1071" s="85">
        <v>42703</v>
      </c>
      <c r="J1071" s="84">
        <v>42710</v>
      </c>
      <c r="K1071" s="168">
        <v>16</v>
      </c>
      <c r="L1071" s="168">
        <v>4</v>
      </c>
      <c r="M1071" s="3"/>
      <c r="N1071" s="3"/>
      <c r="O1071" s="82" t="s">
        <v>88</v>
      </c>
      <c r="P1071" s="83">
        <v>1</v>
      </c>
      <c r="Q1071" s="82">
        <v>3</v>
      </c>
      <c r="R1071" s="3" t="s">
        <v>50</v>
      </c>
      <c r="S1071" s="209"/>
      <c r="T1071" s="210"/>
    </row>
    <row r="1072" spans="2:20" s="105" customFormat="1" ht="42.75">
      <c r="B1072" s="109">
        <v>1064</v>
      </c>
      <c r="C1072" s="118">
        <v>103</v>
      </c>
      <c r="D1072" s="87" t="s">
        <v>578</v>
      </c>
      <c r="E1072" s="33" t="s">
        <v>587</v>
      </c>
      <c r="F1072" s="138">
        <v>18205323</v>
      </c>
      <c r="G1072" s="86"/>
      <c r="H1072" s="86"/>
      <c r="I1072" s="85">
        <v>42703</v>
      </c>
      <c r="J1072" s="84">
        <v>42723</v>
      </c>
      <c r="K1072" s="168">
        <v>16</v>
      </c>
      <c r="L1072" s="168">
        <v>4</v>
      </c>
      <c r="M1072" s="3"/>
      <c r="N1072" s="3"/>
      <c r="O1072" s="82" t="s">
        <v>88</v>
      </c>
      <c r="P1072" s="83">
        <v>1</v>
      </c>
      <c r="Q1072" s="82">
        <v>6</v>
      </c>
      <c r="R1072" s="3" t="s">
        <v>50</v>
      </c>
      <c r="S1072" s="209"/>
      <c r="T1072" s="210"/>
    </row>
    <row r="1073" spans="2:20" s="105" customFormat="1" ht="42.75">
      <c r="B1073" s="109">
        <v>1065</v>
      </c>
      <c r="C1073" s="118">
        <v>103</v>
      </c>
      <c r="D1073" s="87" t="s">
        <v>580</v>
      </c>
      <c r="E1073" s="33" t="s">
        <v>596</v>
      </c>
      <c r="F1073" s="138">
        <v>18205324</v>
      </c>
      <c r="G1073" s="86"/>
      <c r="H1073" s="86"/>
      <c r="I1073" s="85">
        <v>42704</v>
      </c>
      <c r="J1073" s="84">
        <v>42705</v>
      </c>
      <c r="K1073" s="168">
        <v>16</v>
      </c>
      <c r="L1073" s="168">
        <v>4</v>
      </c>
      <c r="M1073" s="3"/>
      <c r="N1073" s="3"/>
      <c r="O1073" s="82" t="s">
        <v>88</v>
      </c>
      <c r="P1073" s="83">
        <v>1</v>
      </c>
      <c r="Q1073" s="82">
        <v>4</v>
      </c>
      <c r="R1073" s="3" t="s">
        <v>50</v>
      </c>
      <c r="S1073" s="209"/>
      <c r="T1073" s="210"/>
    </row>
    <row r="1074" spans="2:20" s="105" customFormat="1" ht="42.75">
      <c r="B1074" s="109">
        <v>1066</v>
      </c>
      <c r="C1074" s="118">
        <v>103</v>
      </c>
      <c r="D1074" s="87" t="s">
        <v>580</v>
      </c>
      <c r="E1074" s="33" t="s">
        <v>587</v>
      </c>
      <c r="F1074" s="138">
        <v>18205325</v>
      </c>
      <c r="G1074" s="86"/>
      <c r="H1074" s="86"/>
      <c r="I1074" s="85">
        <v>42704</v>
      </c>
      <c r="J1074" s="84">
        <v>42705</v>
      </c>
      <c r="K1074" s="168">
        <v>16</v>
      </c>
      <c r="L1074" s="168">
        <v>4</v>
      </c>
      <c r="M1074" s="3"/>
      <c r="N1074" s="3"/>
      <c r="O1074" s="82" t="s">
        <v>88</v>
      </c>
      <c r="P1074" s="83">
        <v>1</v>
      </c>
      <c r="Q1074" s="82">
        <v>4</v>
      </c>
      <c r="R1074" s="3" t="s">
        <v>50</v>
      </c>
      <c r="S1074" s="209"/>
      <c r="T1074" s="210"/>
    </row>
    <row r="1075" spans="2:20" s="105" customFormat="1" ht="42.75">
      <c r="B1075" s="109">
        <v>1067</v>
      </c>
      <c r="C1075" s="118">
        <v>103</v>
      </c>
      <c r="D1075" s="87" t="s">
        <v>14</v>
      </c>
      <c r="E1075" s="33" t="s">
        <v>587</v>
      </c>
      <c r="F1075" s="138">
        <v>18205326</v>
      </c>
      <c r="G1075" s="86"/>
      <c r="H1075" s="86"/>
      <c r="I1075" s="85">
        <v>42704</v>
      </c>
      <c r="J1075" s="84">
        <v>42724</v>
      </c>
      <c r="K1075" s="168">
        <v>16</v>
      </c>
      <c r="L1075" s="168">
        <v>4</v>
      </c>
      <c r="M1075" s="3"/>
      <c r="N1075" s="3"/>
      <c r="O1075" s="82" t="s">
        <v>88</v>
      </c>
      <c r="P1075" s="83">
        <v>1</v>
      </c>
      <c r="Q1075" s="82">
        <v>6</v>
      </c>
      <c r="R1075" s="3" t="s">
        <v>50</v>
      </c>
      <c r="S1075" s="209"/>
      <c r="T1075" s="210"/>
    </row>
    <row r="1076" spans="2:20" s="105" customFormat="1" ht="42.75">
      <c r="B1076" s="109">
        <v>1068</v>
      </c>
      <c r="C1076" s="118">
        <v>103</v>
      </c>
      <c r="D1076" s="87" t="s">
        <v>593</v>
      </c>
      <c r="E1076" s="33" t="s">
        <v>595</v>
      </c>
      <c r="F1076" s="138">
        <v>18205327</v>
      </c>
      <c r="G1076" s="86"/>
      <c r="H1076" s="86"/>
      <c r="I1076" s="85">
        <v>42704</v>
      </c>
      <c r="J1076" s="84">
        <v>42717</v>
      </c>
      <c r="K1076" s="168">
        <v>16</v>
      </c>
      <c r="L1076" s="168">
        <v>4</v>
      </c>
      <c r="M1076" s="3"/>
      <c r="N1076" s="3"/>
      <c r="O1076" s="82" t="s">
        <v>88</v>
      </c>
      <c r="P1076" s="83">
        <v>1</v>
      </c>
      <c r="Q1076" s="82">
        <v>4</v>
      </c>
      <c r="R1076" s="3" t="s">
        <v>50</v>
      </c>
      <c r="S1076" s="209"/>
      <c r="T1076" s="210"/>
    </row>
    <row r="1077" spans="2:20" s="105" customFormat="1" ht="42.75">
      <c r="B1077" s="109">
        <v>1069</v>
      </c>
      <c r="C1077" s="118">
        <v>103</v>
      </c>
      <c r="D1077" s="87" t="s">
        <v>593</v>
      </c>
      <c r="E1077" s="33" t="s">
        <v>594</v>
      </c>
      <c r="F1077" s="138">
        <v>18205328</v>
      </c>
      <c r="G1077" s="86"/>
      <c r="H1077" s="86"/>
      <c r="I1077" s="85">
        <v>42704</v>
      </c>
      <c r="J1077" s="84">
        <v>42711</v>
      </c>
      <c r="K1077" s="168">
        <v>16</v>
      </c>
      <c r="L1077" s="168">
        <v>4</v>
      </c>
      <c r="M1077" s="3"/>
      <c r="N1077" s="3"/>
      <c r="O1077" s="82" t="s">
        <v>88</v>
      </c>
      <c r="P1077" s="83">
        <v>1</v>
      </c>
      <c r="Q1077" s="82">
        <v>3</v>
      </c>
      <c r="R1077" s="3" t="s">
        <v>50</v>
      </c>
      <c r="S1077" s="209"/>
      <c r="T1077" s="210"/>
    </row>
    <row r="1078" spans="2:20" s="105" customFormat="1" ht="57">
      <c r="B1078" s="109">
        <v>1070</v>
      </c>
      <c r="C1078" s="118">
        <v>103</v>
      </c>
      <c r="D1078" s="87" t="s">
        <v>593</v>
      </c>
      <c r="E1078" s="33" t="s">
        <v>592</v>
      </c>
      <c r="F1078" s="138">
        <v>18205330</v>
      </c>
      <c r="G1078" s="86"/>
      <c r="H1078" s="86"/>
      <c r="I1078" s="85">
        <v>42704</v>
      </c>
      <c r="J1078" s="84">
        <v>42711</v>
      </c>
      <c r="K1078" s="168">
        <v>16</v>
      </c>
      <c r="L1078" s="168">
        <v>4</v>
      </c>
      <c r="M1078" s="3"/>
      <c r="N1078" s="3"/>
      <c r="O1078" s="82" t="s">
        <v>88</v>
      </c>
      <c r="P1078" s="83">
        <v>1</v>
      </c>
      <c r="Q1078" s="82">
        <v>3</v>
      </c>
      <c r="R1078" s="3" t="s">
        <v>50</v>
      </c>
      <c r="S1078" s="209"/>
      <c r="T1078" s="210"/>
    </row>
    <row r="1079" spans="2:20" s="105" customFormat="1" ht="42.75">
      <c r="B1079" s="109">
        <v>1071</v>
      </c>
      <c r="C1079" s="118">
        <v>103</v>
      </c>
      <c r="D1079" s="87" t="s">
        <v>578</v>
      </c>
      <c r="E1079" s="33" t="s">
        <v>591</v>
      </c>
      <c r="F1079" s="138">
        <v>18205332</v>
      </c>
      <c r="G1079" s="86"/>
      <c r="H1079" s="86"/>
      <c r="I1079" s="85">
        <v>42710</v>
      </c>
      <c r="J1079" s="84">
        <v>42682</v>
      </c>
      <c r="K1079" s="168">
        <v>16</v>
      </c>
      <c r="L1079" s="168">
        <v>4</v>
      </c>
      <c r="M1079" s="3"/>
      <c r="N1079" s="3"/>
      <c r="O1079" s="82" t="s">
        <v>88</v>
      </c>
      <c r="P1079" s="83">
        <v>1</v>
      </c>
      <c r="Q1079" s="82">
        <v>4</v>
      </c>
      <c r="R1079" s="3" t="s">
        <v>50</v>
      </c>
      <c r="S1079" s="209"/>
      <c r="T1079" s="210"/>
    </row>
    <row r="1080" spans="2:20" s="105" customFormat="1" ht="57">
      <c r="B1080" s="109">
        <v>1072</v>
      </c>
      <c r="C1080" s="118">
        <v>103</v>
      </c>
      <c r="D1080" s="87" t="s">
        <v>578</v>
      </c>
      <c r="E1080" s="33" t="s">
        <v>590</v>
      </c>
      <c r="F1080" s="138">
        <v>18205333</v>
      </c>
      <c r="G1080" s="86"/>
      <c r="H1080" s="86"/>
      <c r="I1080" s="85">
        <v>42710</v>
      </c>
      <c r="J1080" s="84">
        <v>42732</v>
      </c>
      <c r="K1080" s="168">
        <v>16</v>
      </c>
      <c r="L1080" s="168">
        <v>4</v>
      </c>
      <c r="M1080" s="3"/>
      <c r="N1080" s="3"/>
      <c r="O1080" s="82" t="s">
        <v>88</v>
      </c>
      <c r="P1080" s="83">
        <v>1</v>
      </c>
      <c r="Q1080" s="82">
        <v>4</v>
      </c>
      <c r="R1080" s="3" t="s">
        <v>50</v>
      </c>
      <c r="S1080" s="209"/>
      <c r="T1080" s="210"/>
    </row>
    <row r="1081" spans="2:20" s="105" customFormat="1" ht="57">
      <c r="B1081" s="109">
        <v>1073</v>
      </c>
      <c r="C1081" s="118">
        <v>103</v>
      </c>
      <c r="D1081" s="87" t="s">
        <v>589</v>
      </c>
      <c r="E1081" s="33" t="s">
        <v>588</v>
      </c>
      <c r="F1081" s="138">
        <v>18205334</v>
      </c>
      <c r="G1081" s="86"/>
      <c r="H1081" s="86"/>
      <c r="I1081" s="85">
        <v>42710</v>
      </c>
      <c r="J1081" s="84">
        <v>42720</v>
      </c>
      <c r="K1081" s="168">
        <v>16</v>
      </c>
      <c r="L1081" s="168">
        <v>4</v>
      </c>
      <c r="M1081" s="3"/>
      <c r="N1081" s="3"/>
      <c r="O1081" s="82" t="s">
        <v>88</v>
      </c>
      <c r="P1081" s="83">
        <v>1</v>
      </c>
      <c r="Q1081" s="82">
        <v>9</v>
      </c>
      <c r="R1081" s="3" t="s">
        <v>50</v>
      </c>
      <c r="S1081" s="209"/>
      <c r="T1081" s="210"/>
    </row>
    <row r="1082" spans="2:20" s="105" customFormat="1" ht="42.75">
      <c r="B1082" s="109">
        <v>1074</v>
      </c>
      <c r="C1082" s="118">
        <v>103</v>
      </c>
      <c r="D1082" s="87" t="s">
        <v>578</v>
      </c>
      <c r="E1082" s="33" t="s">
        <v>587</v>
      </c>
      <c r="F1082" s="138">
        <v>18205346</v>
      </c>
      <c r="G1082" s="86"/>
      <c r="H1082" s="86"/>
      <c r="I1082" s="85">
        <v>42717</v>
      </c>
      <c r="J1082" s="84">
        <v>42723</v>
      </c>
      <c r="K1082" s="168">
        <v>16</v>
      </c>
      <c r="L1082" s="168">
        <v>4</v>
      </c>
      <c r="M1082" s="3"/>
      <c r="N1082" s="3"/>
      <c r="O1082" s="82" t="s">
        <v>88</v>
      </c>
      <c r="P1082" s="83">
        <v>1</v>
      </c>
      <c r="Q1082" s="82">
        <v>4</v>
      </c>
      <c r="R1082" s="3" t="s">
        <v>50</v>
      </c>
      <c r="S1082" s="209"/>
      <c r="T1082" s="210"/>
    </row>
    <row r="1083" spans="2:20" s="105" customFormat="1" ht="57">
      <c r="B1083" s="109">
        <v>1075</v>
      </c>
      <c r="C1083" s="118">
        <v>103</v>
      </c>
      <c r="D1083" s="87" t="s">
        <v>586</v>
      </c>
      <c r="E1083" s="33" t="s">
        <v>585</v>
      </c>
      <c r="F1083" s="138">
        <v>18205347</v>
      </c>
      <c r="G1083" s="86"/>
      <c r="H1083" s="86"/>
      <c r="I1083" s="85">
        <v>42717</v>
      </c>
      <c r="J1083" s="84">
        <v>42723</v>
      </c>
      <c r="K1083" s="168">
        <v>16</v>
      </c>
      <c r="L1083" s="168">
        <v>4</v>
      </c>
      <c r="M1083" s="3"/>
      <c r="N1083" s="3"/>
      <c r="O1083" s="82" t="s">
        <v>88</v>
      </c>
      <c r="P1083" s="83">
        <v>1</v>
      </c>
      <c r="Q1083" s="82">
        <v>4</v>
      </c>
      <c r="R1083" s="3" t="s">
        <v>50</v>
      </c>
      <c r="S1083" s="209"/>
      <c r="T1083" s="210"/>
    </row>
    <row r="1084" spans="2:20" s="105" customFormat="1" ht="57">
      <c r="B1084" s="109">
        <v>1076</v>
      </c>
      <c r="C1084" s="118">
        <v>103</v>
      </c>
      <c r="D1084" s="87" t="s">
        <v>13</v>
      </c>
      <c r="E1084" s="33" t="s">
        <v>584</v>
      </c>
      <c r="F1084" s="138">
        <v>17919965</v>
      </c>
      <c r="G1084" s="86"/>
      <c r="H1084" s="86"/>
      <c r="I1084" s="85">
        <v>42718</v>
      </c>
      <c r="J1084" s="84">
        <v>42726</v>
      </c>
      <c r="K1084" s="168">
        <v>16</v>
      </c>
      <c r="L1084" s="168">
        <v>4</v>
      </c>
      <c r="M1084" s="3"/>
      <c r="N1084" s="3"/>
      <c r="O1084" s="82" t="s">
        <v>88</v>
      </c>
      <c r="P1084" s="83">
        <v>1</v>
      </c>
      <c r="Q1084" s="82">
        <v>3</v>
      </c>
      <c r="R1084" s="3" t="s">
        <v>50</v>
      </c>
      <c r="S1084" s="209"/>
      <c r="T1084" s="210"/>
    </row>
    <row r="1085" spans="2:20" s="105" customFormat="1" ht="57">
      <c r="B1085" s="109">
        <v>1077</v>
      </c>
      <c r="C1085" s="118">
        <v>103</v>
      </c>
      <c r="D1085" s="87" t="s">
        <v>580</v>
      </c>
      <c r="E1085" s="33" t="s">
        <v>583</v>
      </c>
      <c r="F1085" s="138">
        <v>18205349</v>
      </c>
      <c r="G1085" s="86"/>
      <c r="H1085" s="86"/>
      <c r="I1085" s="85">
        <v>42719</v>
      </c>
      <c r="J1085" s="84">
        <v>42720</v>
      </c>
      <c r="K1085" s="168">
        <v>16</v>
      </c>
      <c r="L1085" s="168">
        <v>4</v>
      </c>
      <c r="M1085" s="3"/>
      <c r="N1085" s="3"/>
      <c r="O1085" s="82" t="s">
        <v>88</v>
      </c>
      <c r="P1085" s="83">
        <v>1</v>
      </c>
      <c r="Q1085" s="82">
        <v>28</v>
      </c>
      <c r="R1085" s="3" t="s">
        <v>50</v>
      </c>
      <c r="S1085" s="209"/>
      <c r="T1085" s="210"/>
    </row>
    <row r="1086" spans="2:20" s="105" customFormat="1" ht="57">
      <c r="B1086" s="109">
        <v>1078</v>
      </c>
      <c r="C1086" s="118">
        <v>103</v>
      </c>
      <c r="D1086" s="87" t="s">
        <v>582</v>
      </c>
      <c r="E1086" s="33" t="s">
        <v>581</v>
      </c>
      <c r="F1086" s="138">
        <v>18205350</v>
      </c>
      <c r="G1086" s="86"/>
      <c r="H1086" s="86"/>
      <c r="I1086" s="85">
        <v>42719</v>
      </c>
      <c r="J1086" s="84">
        <v>42724</v>
      </c>
      <c r="K1086" s="168">
        <v>16</v>
      </c>
      <c r="L1086" s="168">
        <v>4</v>
      </c>
      <c r="M1086" s="3"/>
      <c r="N1086" s="3"/>
      <c r="O1086" s="82" t="s">
        <v>88</v>
      </c>
      <c r="P1086" s="83">
        <v>1</v>
      </c>
      <c r="Q1086" s="82">
        <v>19</v>
      </c>
      <c r="R1086" s="3" t="s">
        <v>50</v>
      </c>
      <c r="S1086" s="209"/>
      <c r="T1086" s="210"/>
    </row>
    <row r="1087" spans="2:20" s="105" customFormat="1" ht="57">
      <c r="B1087" s="109">
        <v>1079</v>
      </c>
      <c r="C1087" s="118">
        <v>103</v>
      </c>
      <c r="D1087" s="87" t="s">
        <v>580</v>
      </c>
      <c r="E1087" s="33" t="s">
        <v>579</v>
      </c>
      <c r="F1087" s="138">
        <v>18205351</v>
      </c>
      <c r="G1087" s="86"/>
      <c r="H1087" s="86"/>
      <c r="I1087" s="85">
        <v>42719</v>
      </c>
      <c r="J1087" s="84">
        <v>42720</v>
      </c>
      <c r="K1087" s="168">
        <v>16</v>
      </c>
      <c r="L1087" s="168">
        <v>4</v>
      </c>
      <c r="M1087" s="3"/>
      <c r="N1087" s="3"/>
      <c r="O1087" s="82" t="s">
        <v>88</v>
      </c>
      <c r="P1087" s="83">
        <v>1</v>
      </c>
      <c r="Q1087" s="82">
        <v>4</v>
      </c>
      <c r="R1087" s="3" t="s">
        <v>50</v>
      </c>
      <c r="S1087" s="209"/>
      <c r="T1087" s="210"/>
    </row>
    <row r="1088" spans="2:20" s="105" customFormat="1" ht="57">
      <c r="B1088" s="109">
        <v>1080</v>
      </c>
      <c r="C1088" s="118">
        <v>103</v>
      </c>
      <c r="D1088" s="87" t="s">
        <v>578</v>
      </c>
      <c r="E1088" s="33" t="s">
        <v>577</v>
      </c>
      <c r="F1088" s="138">
        <v>18205355</v>
      </c>
      <c r="G1088" s="86"/>
      <c r="H1088" s="86"/>
      <c r="I1088" s="85">
        <v>42727</v>
      </c>
      <c r="J1088" s="84">
        <v>42692</v>
      </c>
      <c r="K1088" s="168">
        <v>16</v>
      </c>
      <c r="L1088" s="168">
        <v>5</v>
      </c>
      <c r="M1088" s="3"/>
      <c r="N1088" s="3"/>
      <c r="O1088" s="82" t="s">
        <v>88</v>
      </c>
      <c r="P1088" s="83">
        <v>1</v>
      </c>
      <c r="Q1088" s="82">
        <v>19</v>
      </c>
      <c r="R1088" s="3" t="s">
        <v>50</v>
      </c>
      <c r="S1088" s="209"/>
      <c r="T1088" s="210"/>
    </row>
    <row r="1089" spans="2:27" s="105" customFormat="1" ht="57">
      <c r="B1089" s="109">
        <v>1081</v>
      </c>
      <c r="C1089" s="118">
        <v>103</v>
      </c>
      <c r="D1089" s="87" t="s">
        <v>576</v>
      </c>
      <c r="E1089" s="33" t="s">
        <v>575</v>
      </c>
      <c r="F1089" s="138">
        <v>18205357</v>
      </c>
      <c r="G1089" s="86"/>
      <c r="H1089" s="86"/>
      <c r="I1089" s="85">
        <v>42732</v>
      </c>
      <c r="J1089" s="84">
        <v>42762</v>
      </c>
      <c r="K1089" s="168">
        <v>16</v>
      </c>
      <c r="L1089" s="168">
        <v>5</v>
      </c>
      <c r="M1089" s="3"/>
      <c r="N1089" s="3"/>
      <c r="O1089" s="82" t="s">
        <v>88</v>
      </c>
      <c r="P1089" s="83">
        <v>1</v>
      </c>
      <c r="Q1089" s="82">
        <v>16</v>
      </c>
      <c r="R1089" s="3" t="s">
        <v>50</v>
      </c>
      <c r="S1089" s="209"/>
      <c r="T1089" s="210"/>
    </row>
    <row r="1090" spans="2:27" s="105" customFormat="1" ht="57">
      <c r="B1090" s="109">
        <v>1082</v>
      </c>
      <c r="C1090" s="118">
        <v>103</v>
      </c>
      <c r="D1090" s="87" t="s">
        <v>573</v>
      </c>
      <c r="E1090" s="33" t="s">
        <v>574</v>
      </c>
      <c r="F1090" s="138">
        <v>17812395</v>
      </c>
      <c r="G1090" s="86"/>
      <c r="H1090" s="86"/>
      <c r="I1090" s="85">
        <v>42733</v>
      </c>
      <c r="J1090" s="84">
        <v>42768</v>
      </c>
      <c r="K1090" s="168">
        <v>16</v>
      </c>
      <c r="L1090" s="168">
        <v>5</v>
      </c>
      <c r="M1090" s="3"/>
      <c r="N1090" s="3"/>
      <c r="O1090" s="82" t="s">
        <v>88</v>
      </c>
      <c r="P1090" s="83">
        <v>1</v>
      </c>
      <c r="Q1090" s="82">
        <v>8</v>
      </c>
      <c r="R1090" s="3" t="s">
        <v>50</v>
      </c>
      <c r="S1090" s="209"/>
      <c r="T1090" s="210"/>
    </row>
    <row r="1091" spans="2:27" s="105" customFormat="1" ht="42.75">
      <c r="B1091" s="109">
        <v>1083</v>
      </c>
      <c r="C1091" s="118">
        <v>103</v>
      </c>
      <c r="D1091" s="136" t="s">
        <v>573</v>
      </c>
      <c r="E1091" s="33" t="s">
        <v>572</v>
      </c>
      <c r="F1091" s="137"/>
      <c r="G1091" s="86"/>
      <c r="H1091" s="86"/>
      <c r="I1091" s="85">
        <v>42426</v>
      </c>
      <c r="J1091" s="84">
        <v>42734</v>
      </c>
      <c r="K1091" s="168">
        <v>16</v>
      </c>
      <c r="L1091" s="168">
        <v>5</v>
      </c>
      <c r="M1091" s="3"/>
      <c r="N1091" s="3"/>
      <c r="O1091" s="82" t="s">
        <v>88</v>
      </c>
      <c r="P1091" s="3">
        <v>1</v>
      </c>
      <c r="Q1091" s="3">
        <v>43</v>
      </c>
      <c r="R1091" s="3" t="s">
        <v>50</v>
      </c>
      <c r="S1091" s="211"/>
      <c r="T1091" s="211"/>
    </row>
    <row r="1093" spans="2:27" s="252" customFormat="1" ht="15" customHeight="1">
      <c r="L1093" s="253"/>
      <c r="M1093" s="253"/>
      <c r="N1093" s="253"/>
      <c r="O1093" s="253"/>
      <c r="S1093" s="254"/>
      <c r="U1093" s="255"/>
      <c r="V1093" s="255"/>
      <c r="Y1093" s="255"/>
    </row>
    <row r="1094" spans="2:27" s="252" customFormat="1" ht="12.75">
      <c r="M1094" s="255"/>
      <c r="U1094" s="255"/>
      <c r="V1094" s="255"/>
      <c r="Y1094" s="255"/>
    </row>
    <row r="1095" spans="2:27" s="252" customFormat="1" ht="12.75">
      <c r="M1095" s="255"/>
      <c r="U1095" s="255"/>
      <c r="V1095" s="255"/>
      <c r="Y1095" s="255"/>
    </row>
    <row r="1096" spans="2:27" s="252" customFormat="1" ht="12.75">
      <c r="M1096" s="255"/>
      <c r="U1096" s="255"/>
      <c r="V1096" s="255"/>
      <c r="Y1096" s="255"/>
    </row>
    <row r="1097" spans="2:27" s="252" customFormat="1" ht="14.25">
      <c r="M1097" s="255"/>
      <c r="U1097" s="255"/>
      <c r="V1097" s="255"/>
      <c r="Y1097" s="255"/>
      <c r="AA1097" s="256"/>
    </row>
    <row r="1098" spans="2:27" s="257" customFormat="1">
      <c r="M1098" s="258"/>
      <c r="Q1098" s="258"/>
      <c r="R1098" s="258"/>
      <c r="U1098" s="258"/>
    </row>
  </sheetData>
  <autoFilter ref="B8:WVU1091" xr:uid="{00000000-0001-0000-0100-000000000000}">
    <filterColumn colId="17" showButton="0"/>
  </autoFilter>
  <mergeCells count="828">
    <mergeCell ref="L1093:O1093"/>
    <mergeCell ref="S38:T38"/>
    <mergeCell ref="S39:T39"/>
    <mergeCell ref="S40:T40"/>
    <mergeCell ref="S29:T29"/>
    <mergeCell ref="S30:T30"/>
    <mergeCell ref="S31:T31"/>
    <mergeCell ref="S32:T32"/>
    <mergeCell ref="S33:T33"/>
    <mergeCell ref="S34:T34"/>
    <mergeCell ref="S35:T35"/>
    <mergeCell ref="S36:T36"/>
    <mergeCell ref="S37:T37"/>
    <mergeCell ref="S9:T9"/>
    <mergeCell ref="S10:T10"/>
    <mergeCell ref="S11:T11"/>
    <mergeCell ref="S12:T12"/>
    <mergeCell ref="D1:F1"/>
    <mergeCell ref="O1:P1"/>
    <mergeCell ref="D2:F2"/>
    <mergeCell ref="D3:F3"/>
    <mergeCell ref="D4:F4"/>
    <mergeCell ref="K7:N7"/>
    <mergeCell ref="O7:O8"/>
    <mergeCell ref="P7:Q7"/>
    <mergeCell ref="D7:D8"/>
    <mergeCell ref="E7:E8"/>
    <mergeCell ref="F7:F8"/>
    <mergeCell ref="S7:T8"/>
    <mergeCell ref="S13:T13"/>
    <mergeCell ref="S14:T14"/>
    <mergeCell ref="S15:T15"/>
    <mergeCell ref="S16:T16"/>
    <mergeCell ref="S17:T17"/>
    <mergeCell ref="S18:T18"/>
    <mergeCell ref="S19:T19"/>
    <mergeCell ref="S20:T20"/>
    <mergeCell ref="R7:R8"/>
    <mergeCell ref="G7:H7"/>
    <mergeCell ref="I7:J7"/>
    <mergeCell ref="S723:T723"/>
    <mergeCell ref="B7:B8"/>
    <mergeCell ref="C7:C8"/>
    <mergeCell ref="S21:T21"/>
    <mergeCell ref="S22:T22"/>
    <mergeCell ref="S23:T23"/>
    <mergeCell ref="S24:T24"/>
    <mergeCell ref="S25:T25"/>
    <mergeCell ref="S26:T26"/>
    <mergeCell ref="S27:T27"/>
    <mergeCell ref="S28:T28"/>
    <mergeCell ref="S317:T317"/>
    <mergeCell ref="S318:T318"/>
    <mergeCell ref="S319:T319"/>
    <mergeCell ref="S320:T320"/>
    <mergeCell ref="S314:T314"/>
    <mergeCell ref="S315:T315"/>
    <mergeCell ref="S316:T316"/>
    <mergeCell ref="S322:T322"/>
    <mergeCell ref="S321:T321"/>
    <mergeCell ref="S334:T334"/>
    <mergeCell ref="S335:T335"/>
    <mergeCell ref="S336:T336"/>
    <mergeCell ref="S337:T337"/>
    <mergeCell ref="S338:T338"/>
    <mergeCell ref="S339:T339"/>
    <mergeCell ref="S333:T333"/>
    <mergeCell ref="S323:T323"/>
    <mergeCell ref="S324:T324"/>
    <mergeCell ref="S325:T325"/>
    <mergeCell ref="S326:T326"/>
    <mergeCell ref="S327:T327"/>
    <mergeCell ref="S328:T328"/>
    <mergeCell ref="S329:T329"/>
    <mergeCell ref="S330:T330"/>
    <mergeCell ref="S331:T331"/>
    <mergeCell ref="S332:T332"/>
    <mergeCell ref="S718:T718"/>
    <mergeCell ref="S719:T719"/>
    <mergeCell ref="S720:T720"/>
    <mergeCell ref="S721:T721"/>
    <mergeCell ref="S722:T722"/>
    <mergeCell ref="S340:T340"/>
    <mergeCell ref="S341:T341"/>
    <mergeCell ref="S342:T342"/>
    <mergeCell ref="S343:T343"/>
    <mergeCell ref="S717:T717"/>
    <mergeCell ref="S711:T711"/>
    <mergeCell ref="S712:T712"/>
    <mergeCell ref="S713:T713"/>
    <mergeCell ref="S714:T714"/>
    <mergeCell ref="S703:T703"/>
    <mergeCell ref="S704:T704"/>
    <mergeCell ref="S705:T705"/>
    <mergeCell ref="S715:T715"/>
    <mergeCell ref="S716:T716"/>
    <mergeCell ref="S706:T706"/>
    <mergeCell ref="S707:T707"/>
    <mergeCell ref="S708:T708"/>
    <mergeCell ref="S709:T709"/>
    <mergeCell ref="S710:T710"/>
    <mergeCell ref="S702:T702"/>
    <mergeCell ref="S691:T691"/>
    <mergeCell ref="S692:T692"/>
    <mergeCell ref="S693:T693"/>
    <mergeCell ref="S694:T694"/>
    <mergeCell ref="S695:T695"/>
    <mergeCell ref="S696:T696"/>
    <mergeCell ref="S697:T697"/>
    <mergeCell ref="S698:T698"/>
    <mergeCell ref="S699:T699"/>
    <mergeCell ref="S700:T700"/>
    <mergeCell ref="S701:T701"/>
    <mergeCell ref="S690:T690"/>
    <mergeCell ref="S679:T679"/>
    <mergeCell ref="S680:T680"/>
    <mergeCell ref="S681:T681"/>
    <mergeCell ref="S682:T682"/>
    <mergeCell ref="S683:T683"/>
    <mergeCell ref="S684:T684"/>
    <mergeCell ref="S685:T685"/>
    <mergeCell ref="S686:T686"/>
    <mergeCell ref="S687:T687"/>
    <mergeCell ref="S688:T688"/>
    <mergeCell ref="S689:T689"/>
    <mergeCell ref="S678:T678"/>
    <mergeCell ref="S667:T667"/>
    <mergeCell ref="S668:T668"/>
    <mergeCell ref="S669:T669"/>
    <mergeCell ref="S670:T670"/>
    <mergeCell ref="S671:T671"/>
    <mergeCell ref="S672:T672"/>
    <mergeCell ref="S673:T673"/>
    <mergeCell ref="S674:T674"/>
    <mergeCell ref="S675:T675"/>
    <mergeCell ref="S676:T676"/>
    <mergeCell ref="S677:T677"/>
    <mergeCell ref="S666:T666"/>
    <mergeCell ref="S655:T655"/>
    <mergeCell ref="S656:T656"/>
    <mergeCell ref="S657:T657"/>
    <mergeCell ref="S658:T658"/>
    <mergeCell ref="S659:T659"/>
    <mergeCell ref="S660:T660"/>
    <mergeCell ref="S661:T661"/>
    <mergeCell ref="S662:T662"/>
    <mergeCell ref="S663:T663"/>
    <mergeCell ref="S664:T664"/>
    <mergeCell ref="S665:T665"/>
    <mergeCell ref="S654:T654"/>
    <mergeCell ref="S643:T643"/>
    <mergeCell ref="S644:T644"/>
    <mergeCell ref="S645:T645"/>
    <mergeCell ref="S646:T646"/>
    <mergeCell ref="S647:T647"/>
    <mergeCell ref="S648:T648"/>
    <mergeCell ref="S649:T649"/>
    <mergeCell ref="S650:T650"/>
    <mergeCell ref="S651:T651"/>
    <mergeCell ref="S652:T652"/>
    <mergeCell ref="S653:T653"/>
    <mergeCell ref="S642:T642"/>
    <mergeCell ref="S631:T631"/>
    <mergeCell ref="S632:T632"/>
    <mergeCell ref="S633:T633"/>
    <mergeCell ref="S634:T634"/>
    <mergeCell ref="S635:T635"/>
    <mergeCell ref="S636:T636"/>
    <mergeCell ref="S637:T637"/>
    <mergeCell ref="S638:T638"/>
    <mergeCell ref="S639:T639"/>
    <mergeCell ref="S640:T640"/>
    <mergeCell ref="S641:T641"/>
    <mergeCell ref="S630:T630"/>
    <mergeCell ref="S619:T619"/>
    <mergeCell ref="S620:T620"/>
    <mergeCell ref="S621:T621"/>
    <mergeCell ref="S622:T622"/>
    <mergeCell ref="S623:T623"/>
    <mergeCell ref="S624:T624"/>
    <mergeCell ref="S625:T625"/>
    <mergeCell ref="S626:T626"/>
    <mergeCell ref="S627:T627"/>
    <mergeCell ref="S628:T628"/>
    <mergeCell ref="S629:T629"/>
    <mergeCell ref="S618:T618"/>
    <mergeCell ref="S607:T607"/>
    <mergeCell ref="S608:T608"/>
    <mergeCell ref="S609:T609"/>
    <mergeCell ref="S610:T610"/>
    <mergeCell ref="S611:T611"/>
    <mergeCell ref="S612:T612"/>
    <mergeCell ref="S613:T613"/>
    <mergeCell ref="S614:T614"/>
    <mergeCell ref="S615:T615"/>
    <mergeCell ref="S616:T616"/>
    <mergeCell ref="S617:T617"/>
    <mergeCell ref="S606:T606"/>
    <mergeCell ref="S595:T595"/>
    <mergeCell ref="S596:T596"/>
    <mergeCell ref="S597:T597"/>
    <mergeCell ref="S598:T598"/>
    <mergeCell ref="S599:T599"/>
    <mergeCell ref="S600:T600"/>
    <mergeCell ref="S601:T601"/>
    <mergeCell ref="S602:T602"/>
    <mergeCell ref="S603:T603"/>
    <mergeCell ref="S604:T604"/>
    <mergeCell ref="S605:T605"/>
    <mergeCell ref="S594:T594"/>
    <mergeCell ref="S583:T583"/>
    <mergeCell ref="S584:T584"/>
    <mergeCell ref="S585:T585"/>
    <mergeCell ref="S586:T586"/>
    <mergeCell ref="S587:T587"/>
    <mergeCell ref="S588:T588"/>
    <mergeCell ref="S589:T589"/>
    <mergeCell ref="S590:T590"/>
    <mergeCell ref="S591:T591"/>
    <mergeCell ref="S592:T592"/>
    <mergeCell ref="S593:T593"/>
    <mergeCell ref="S582:T582"/>
    <mergeCell ref="S571:T571"/>
    <mergeCell ref="S572:T572"/>
    <mergeCell ref="S573:T573"/>
    <mergeCell ref="S574:T574"/>
    <mergeCell ref="S575:T575"/>
    <mergeCell ref="S576:T576"/>
    <mergeCell ref="S577:T577"/>
    <mergeCell ref="S578:T578"/>
    <mergeCell ref="S579:T579"/>
    <mergeCell ref="S580:T580"/>
    <mergeCell ref="S581:T581"/>
    <mergeCell ref="S570:T570"/>
    <mergeCell ref="S559:T559"/>
    <mergeCell ref="S560:T560"/>
    <mergeCell ref="S561:T561"/>
    <mergeCell ref="S562:T562"/>
    <mergeCell ref="S563:T563"/>
    <mergeCell ref="S564:T564"/>
    <mergeCell ref="S565:T565"/>
    <mergeCell ref="S566:T566"/>
    <mergeCell ref="S567:T567"/>
    <mergeCell ref="S568:T568"/>
    <mergeCell ref="S569:T569"/>
    <mergeCell ref="S558:T558"/>
    <mergeCell ref="S547:T547"/>
    <mergeCell ref="S548:T548"/>
    <mergeCell ref="S549:T549"/>
    <mergeCell ref="S550:T550"/>
    <mergeCell ref="S551:T551"/>
    <mergeCell ref="S552:T552"/>
    <mergeCell ref="S553:T553"/>
    <mergeCell ref="S554:T554"/>
    <mergeCell ref="S555:T555"/>
    <mergeCell ref="S556:T556"/>
    <mergeCell ref="S557:T557"/>
    <mergeCell ref="S546:T546"/>
    <mergeCell ref="S535:T535"/>
    <mergeCell ref="S536:T536"/>
    <mergeCell ref="S537:T537"/>
    <mergeCell ref="S538:T538"/>
    <mergeCell ref="S539:T539"/>
    <mergeCell ref="S540:T540"/>
    <mergeCell ref="S541:T541"/>
    <mergeCell ref="S542:T542"/>
    <mergeCell ref="S543:T543"/>
    <mergeCell ref="S544:T544"/>
    <mergeCell ref="S545:T545"/>
    <mergeCell ref="S534:T534"/>
    <mergeCell ref="S523:T523"/>
    <mergeCell ref="S524:T524"/>
    <mergeCell ref="S525:T525"/>
    <mergeCell ref="S526:T526"/>
    <mergeCell ref="S527:T527"/>
    <mergeCell ref="S528:T528"/>
    <mergeCell ref="S529:T529"/>
    <mergeCell ref="S530:T530"/>
    <mergeCell ref="S531:T531"/>
    <mergeCell ref="S532:T532"/>
    <mergeCell ref="S533:T533"/>
    <mergeCell ref="S522:T522"/>
    <mergeCell ref="S511:T511"/>
    <mergeCell ref="S512:T512"/>
    <mergeCell ref="S513:T513"/>
    <mergeCell ref="S514:T514"/>
    <mergeCell ref="S515:T515"/>
    <mergeCell ref="S516:T516"/>
    <mergeCell ref="S517:T517"/>
    <mergeCell ref="S518:T518"/>
    <mergeCell ref="S519:T519"/>
    <mergeCell ref="S520:T520"/>
    <mergeCell ref="S521:T521"/>
    <mergeCell ref="S510:T510"/>
    <mergeCell ref="S499:T499"/>
    <mergeCell ref="S500:T500"/>
    <mergeCell ref="S501:T501"/>
    <mergeCell ref="S502:T502"/>
    <mergeCell ref="S503:T503"/>
    <mergeCell ref="S504:T504"/>
    <mergeCell ref="S505:T505"/>
    <mergeCell ref="S506:T506"/>
    <mergeCell ref="S507:T507"/>
    <mergeCell ref="S508:T508"/>
    <mergeCell ref="S509:T509"/>
    <mergeCell ref="S498:T498"/>
    <mergeCell ref="S487:T487"/>
    <mergeCell ref="S488:T488"/>
    <mergeCell ref="S489:T489"/>
    <mergeCell ref="S490:T490"/>
    <mergeCell ref="S491:T491"/>
    <mergeCell ref="S492:T492"/>
    <mergeCell ref="S493:T493"/>
    <mergeCell ref="S494:T494"/>
    <mergeCell ref="S495:T495"/>
    <mergeCell ref="S496:T496"/>
    <mergeCell ref="S497:T497"/>
    <mergeCell ref="S486:T486"/>
    <mergeCell ref="S475:T475"/>
    <mergeCell ref="S476:T476"/>
    <mergeCell ref="S477:T477"/>
    <mergeCell ref="S478:T478"/>
    <mergeCell ref="S479:T479"/>
    <mergeCell ref="S480:T480"/>
    <mergeCell ref="S481:T481"/>
    <mergeCell ref="S482:T482"/>
    <mergeCell ref="S483:T483"/>
    <mergeCell ref="S484:T484"/>
    <mergeCell ref="S485:T485"/>
    <mergeCell ref="S474:T474"/>
    <mergeCell ref="S463:T463"/>
    <mergeCell ref="S464:T464"/>
    <mergeCell ref="S465:T465"/>
    <mergeCell ref="S466:T466"/>
    <mergeCell ref="S467:T467"/>
    <mergeCell ref="S468:T468"/>
    <mergeCell ref="S469:T469"/>
    <mergeCell ref="S470:T470"/>
    <mergeCell ref="S471:T471"/>
    <mergeCell ref="S472:T472"/>
    <mergeCell ref="S473:T473"/>
    <mergeCell ref="S462:T462"/>
    <mergeCell ref="S451:T451"/>
    <mergeCell ref="S452:T452"/>
    <mergeCell ref="S453:T453"/>
    <mergeCell ref="S454:T454"/>
    <mergeCell ref="S455:T455"/>
    <mergeCell ref="S456:T456"/>
    <mergeCell ref="S457:T457"/>
    <mergeCell ref="S458:T458"/>
    <mergeCell ref="S459:T459"/>
    <mergeCell ref="S460:T460"/>
    <mergeCell ref="S461:T461"/>
    <mergeCell ref="S450:T450"/>
    <mergeCell ref="S439:T439"/>
    <mergeCell ref="S440:T440"/>
    <mergeCell ref="S441:T441"/>
    <mergeCell ref="S442:T442"/>
    <mergeCell ref="S443:T443"/>
    <mergeCell ref="S444:T444"/>
    <mergeCell ref="S445:T445"/>
    <mergeCell ref="S446:T446"/>
    <mergeCell ref="S447:T447"/>
    <mergeCell ref="S448:T448"/>
    <mergeCell ref="S449:T449"/>
    <mergeCell ref="S438:T438"/>
    <mergeCell ref="S427:T427"/>
    <mergeCell ref="S428:T428"/>
    <mergeCell ref="S429:T429"/>
    <mergeCell ref="S430:T430"/>
    <mergeCell ref="S431:T431"/>
    <mergeCell ref="S432:T432"/>
    <mergeCell ref="S433:T433"/>
    <mergeCell ref="S434:T434"/>
    <mergeCell ref="S435:T435"/>
    <mergeCell ref="S436:T436"/>
    <mergeCell ref="S437:T437"/>
    <mergeCell ref="S426:T426"/>
    <mergeCell ref="S415:T415"/>
    <mergeCell ref="S416:T416"/>
    <mergeCell ref="S417:T417"/>
    <mergeCell ref="S418:T418"/>
    <mergeCell ref="S419:T419"/>
    <mergeCell ref="S420:T420"/>
    <mergeCell ref="S421:T421"/>
    <mergeCell ref="S422:T422"/>
    <mergeCell ref="S423:T423"/>
    <mergeCell ref="S424:T424"/>
    <mergeCell ref="S425:T425"/>
    <mergeCell ref="S414:T414"/>
    <mergeCell ref="S403:T403"/>
    <mergeCell ref="S404:T404"/>
    <mergeCell ref="S405:T405"/>
    <mergeCell ref="S406:T406"/>
    <mergeCell ref="S407:T407"/>
    <mergeCell ref="S408:T408"/>
    <mergeCell ref="S409:T409"/>
    <mergeCell ref="S410:T410"/>
    <mergeCell ref="S411:T411"/>
    <mergeCell ref="S412:T412"/>
    <mergeCell ref="S413:T413"/>
    <mergeCell ref="S402:T402"/>
    <mergeCell ref="S391:T391"/>
    <mergeCell ref="S392:T392"/>
    <mergeCell ref="S393:T393"/>
    <mergeCell ref="S394:T394"/>
    <mergeCell ref="S395:T395"/>
    <mergeCell ref="S396:T396"/>
    <mergeCell ref="S397:T397"/>
    <mergeCell ref="S398:T398"/>
    <mergeCell ref="S399:T399"/>
    <mergeCell ref="S400:T400"/>
    <mergeCell ref="S401:T401"/>
    <mergeCell ref="S369:T369"/>
    <mergeCell ref="S370:T370"/>
    <mergeCell ref="S371:T371"/>
    <mergeCell ref="S374:T374"/>
    <mergeCell ref="S375:T375"/>
    <mergeCell ref="S376:T376"/>
    <mergeCell ref="S377:T377"/>
    <mergeCell ref="S378:T378"/>
    <mergeCell ref="S390:T390"/>
    <mergeCell ref="S379:T379"/>
    <mergeCell ref="S380:T380"/>
    <mergeCell ref="S381:T381"/>
    <mergeCell ref="S382:T382"/>
    <mergeCell ref="S383:T383"/>
    <mergeCell ref="S384:T384"/>
    <mergeCell ref="S385:T385"/>
    <mergeCell ref="S386:T386"/>
    <mergeCell ref="S387:T387"/>
    <mergeCell ref="S388:T388"/>
    <mergeCell ref="S389:T389"/>
    <mergeCell ref="S366:T366"/>
    <mergeCell ref="S355:T355"/>
    <mergeCell ref="S356:T356"/>
    <mergeCell ref="S357:T357"/>
    <mergeCell ref="S358:T358"/>
    <mergeCell ref="S359:T359"/>
    <mergeCell ref="S360:T360"/>
    <mergeCell ref="S367:T367"/>
    <mergeCell ref="S368:T368"/>
    <mergeCell ref="S724:T724"/>
    <mergeCell ref="S726:T726"/>
    <mergeCell ref="S727:T727"/>
    <mergeCell ref="S728:T728"/>
    <mergeCell ref="S734:T734"/>
    <mergeCell ref="S725:T725"/>
    <mergeCell ref="S344:T344"/>
    <mergeCell ref="S345:T345"/>
    <mergeCell ref="S346:T346"/>
    <mergeCell ref="S347:T347"/>
    <mergeCell ref="S348:T348"/>
    <mergeCell ref="S373:T373"/>
    <mergeCell ref="S349:T349"/>
    <mergeCell ref="S350:T350"/>
    <mergeCell ref="S351:T351"/>
    <mergeCell ref="S352:T352"/>
    <mergeCell ref="S353:T353"/>
    <mergeCell ref="S354:T354"/>
    <mergeCell ref="S361:T361"/>
    <mergeCell ref="S362:T362"/>
    <mergeCell ref="S363:T363"/>
    <mergeCell ref="S364:T364"/>
    <mergeCell ref="S372:T372"/>
    <mergeCell ref="S365:T365"/>
    <mergeCell ref="S735:T735"/>
    <mergeCell ref="S738:T738"/>
    <mergeCell ref="S784:T784"/>
    <mergeCell ref="S785:T785"/>
    <mergeCell ref="S729:T729"/>
    <mergeCell ref="S730:T730"/>
    <mergeCell ref="S731:T731"/>
    <mergeCell ref="S732:T732"/>
    <mergeCell ref="S733:T733"/>
    <mergeCell ref="S736:T736"/>
    <mergeCell ref="S758:T758"/>
    <mergeCell ref="S749:T749"/>
    <mergeCell ref="S750:T750"/>
    <mergeCell ref="S751:T751"/>
    <mergeCell ref="S752:T752"/>
    <mergeCell ref="S753:T753"/>
    <mergeCell ref="S737:T737"/>
    <mergeCell ref="S744:T744"/>
    <mergeCell ref="S745:T745"/>
    <mergeCell ref="S746:T746"/>
    <mergeCell ref="S747:T747"/>
    <mergeCell ref="S739:T739"/>
    <mergeCell ref="S740:T740"/>
    <mergeCell ref="S741:T741"/>
    <mergeCell ref="S742:T742"/>
    <mergeCell ref="S773:T773"/>
    <mergeCell ref="S762:T762"/>
    <mergeCell ref="S763:T763"/>
    <mergeCell ref="S764:T764"/>
    <mergeCell ref="S765:T765"/>
    <mergeCell ref="S790:T790"/>
    <mergeCell ref="S791:T791"/>
    <mergeCell ref="S792:T792"/>
    <mergeCell ref="S774:T774"/>
    <mergeCell ref="S775:T775"/>
    <mergeCell ref="S776:T776"/>
    <mergeCell ref="S777:T777"/>
    <mergeCell ref="S778:T778"/>
    <mergeCell ref="S780:T780"/>
    <mergeCell ref="S786:T786"/>
    <mergeCell ref="S793:T793"/>
    <mergeCell ref="S787:T787"/>
    <mergeCell ref="S788:T788"/>
    <mergeCell ref="S789:T789"/>
    <mergeCell ref="S767:T767"/>
    <mergeCell ref="S768:T768"/>
    <mergeCell ref="S766:T766"/>
    <mergeCell ref="S743:T743"/>
    <mergeCell ref="S754:T754"/>
    <mergeCell ref="S755:T755"/>
    <mergeCell ref="S756:T756"/>
    <mergeCell ref="S757:T757"/>
    <mergeCell ref="S769:T769"/>
    <mergeCell ref="S770:T770"/>
    <mergeCell ref="S771:T771"/>
    <mergeCell ref="S772:T772"/>
    <mergeCell ref="S759:T759"/>
    <mergeCell ref="S760:T760"/>
    <mergeCell ref="S761:T761"/>
    <mergeCell ref="S748:T748"/>
    <mergeCell ref="S779:T779"/>
    <mergeCell ref="S781:T781"/>
    <mergeCell ref="S782:T782"/>
    <mergeCell ref="S783:T783"/>
    <mergeCell ref="S810:T810"/>
    <mergeCell ref="S811:T811"/>
    <mergeCell ref="S812:T812"/>
    <mergeCell ref="S813:T813"/>
    <mergeCell ref="S804:T804"/>
    <mergeCell ref="S805:T805"/>
    <mergeCell ref="S806:T806"/>
    <mergeCell ref="S807:T807"/>
    <mergeCell ref="S808:T808"/>
    <mergeCell ref="S809:T809"/>
    <mergeCell ref="S801:T801"/>
    <mergeCell ref="S802:T802"/>
    <mergeCell ref="S803:T803"/>
    <mergeCell ref="S794:T794"/>
    <mergeCell ref="S795:T795"/>
    <mergeCell ref="S796:T796"/>
    <mergeCell ref="S799:T799"/>
    <mergeCell ref="S800:T800"/>
    <mergeCell ref="S797:T797"/>
    <mergeCell ref="S798:T798"/>
    <mergeCell ref="S829:T829"/>
    <mergeCell ref="S830:T830"/>
    <mergeCell ref="S819:T819"/>
    <mergeCell ref="S820:T820"/>
    <mergeCell ref="S821:T821"/>
    <mergeCell ref="S822:T822"/>
    <mergeCell ref="S823:T823"/>
    <mergeCell ref="S814:T814"/>
    <mergeCell ref="S815:T815"/>
    <mergeCell ref="S816:T816"/>
    <mergeCell ref="S817:T817"/>
    <mergeCell ref="S818:T818"/>
    <mergeCell ref="S852:T852"/>
    <mergeCell ref="S853:T853"/>
    <mergeCell ref="S831:T831"/>
    <mergeCell ref="S832:T832"/>
    <mergeCell ref="S833:T833"/>
    <mergeCell ref="S824:T824"/>
    <mergeCell ref="S825:T825"/>
    <mergeCell ref="S826:T826"/>
    <mergeCell ref="S827:T827"/>
    <mergeCell ref="S828:T828"/>
    <mergeCell ref="S843:T843"/>
    <mergeCell ref="S844:T844"/>
    <mergeCell ref="S845:T845"/>
    <mergeCell ref="S846:T846"/>
    <mergeCell ref="S847:T847"/>
    <mergeCell ref="S848:T848"/>
    <mergeCell ref="S849:T849"/>
    <mergeCell ref="S850:T850"/>
    <mergeCell ref="S851:T851"/>
    <mergeCell ref="S834:T834"/>
    <mergeCell ref="S835:T835"/>
    <mergeCell ref="S836:T836"/>
    <mergeCell ref="S837:T837"/>
    <mergeCell ref="S838:T838"/>
    <mergeCell ref="S839:T839"/>
    <mergeCell ref="S840:T840"/>
    <mergeCell ref="S841:T841"/>
    <mergeCell ref="S842:T842"/>
    <mergeCell ref="S892:T892"/>
    <mergeCell ref="S893:T893"/>
    <mergeCell ref="S854:T854"/>
    <mergeCell ref="S855:T855"/>
    <mergeCell ref="S856:T856"/>
    <mergeCell ref="S857:T857"/>
    <mergeCell ref="S858:T858"/>
    <mergeCell ref="S859:T859"/>
    <mergeCell ref="S860:T860"/>
    <mergeCell ref="S861:T861"/>
    <mergeCell ref="S862:T862"/>
    <mergeCell ref="S863:T863"/>
    <mergeCell ref="S864:T864"/>
    <mergeCell ref="S865:T865"/>
    <mergeCell ref="S866:T866"/>
    <mergeCell ref="S867:T867"/>
    <mergeCell ref="S868:T868"/>
    <mergeCell ref="S869:T869"/>
    <mergeCell ref="S870:T870"/>
    <mergeCell ref="S871:T871"/>
    <mergeCell ref="S872:T872"/>
    <mergeCell ref="S873:T873"/>
    <mergeCell ref="S883:T883"/>
    <mergeCell ref="S884:T884"/>
    <mergeCell ref="S885:T885"/>
    <mergeCell ref="S886:T886"/>
    <mergeCell ref="S887:T887"/>
    <mergeCell ref="S888:T888"/>
    <mergeCell ref="S889:T889"/>
    <mergeCell ref="S890:T890"/>
    <mergeCell ref="S891:T891"/>
    <mergeCell ref="S874:T874"/>
    <mergeCell ref="S875:T875"/>
    <mergeCell ref="S876:T876"/>
    <mergeCell ref="S877:T877"/>
    <mergeCell ref="S878:T878"/>
    <mergeCell ref="S879:T879"/>
    <mergeCell ref="S880:T880"/>
    <mergeCell ref="S881:T881"/>
    <mergeCell ref="S882:T882"/>
    <mergeCell ref="S932:T932"/>
    <mergeCell ref="S933:T933"/>
    <mergeCell ref="S894:T894"/>
    <mergeCell ref="S895:T895"/>
    <mergeCell ref="S896:T896"/>
    <mergeCell ref="S897:T897"/>
    <mergeCell ref="S898:T898"/>
    <mergeCell ref="S899:T899"/>
    <mergeCell ref="S900:T900"/>
    <mergeCell ref="S901:T901"/>
    <mergeCell ref="S902:T902"/>
    <mergeCell ref="S903:T903"/>
    <mergeCell ref="S904:T904"/>
    <mergeCell ref="S905:T905"/>
    <mergeCell ref="S906:T906"/>
    <mergeCell ref="S907:T907"/>
    <mergeCell ref="S908:T908"/>
    <mergeCell ref="S909:T909"/>
    <mergeCell ref="S910:T910"/>
    <mergeCell ref="S911:T911"/>
    <mergeCell ref="S912:T912"/>
    <mergeCell ref="S913:T913"/>
    <mergeCell ref="S923:T923"/>
    <mergeCell ref="S924:T924"/>
    <mergeCell ref="S925:T925"/>
    <mergeCell ref="S926:T926"/>
    <mergeCell ref="S927:T927"/>
    <mergeCell ref="S928:T928"/>
    <mergeCell ref="S929:T929"/>
    <mergeCell ref="S930:T930"/>
    <mergeCell ref="S931:T931"/>
    <mergeCell ref="S914:T914"/>
    <mergeCell ref="S915:T915"/>
    <mergeCell ref="S916:T916"/>
    <mergeCell ref="S917:T917"/>
    <mergeCell ref="S918:T918"/>
    <mergeCell ref="S919:T919"/>
    <mergeCell ref="S920:T920"/>
    <mergeCell ref="S921:T921"/>
    <mergeCell ref="S922:T922"/>
    <mergeCell ref="S972:T972"/>
    <mergeCell ref="S973:T973"/>
    <mergeCell ref="S934:T934"/>
    <mergeCell ref="S935:T935"/>
    <mergeCell ref="S936:T936"/>
    <mergeCell ref="S937:T937"/>
    <mergeCell ref="S938:T938"/>
    <mergeCell ref="S939:T939"/>
    <mergeCell ref="S940:T940"/>
    <mergeCell ref="S941:T941"/>
    <mergeCell ref="S942:T942"/>
    <mergeCell ref="S943:T943"/>
    <mergeCell ref="S944:T944"/>
    <mergeCell ref="S945:T945"/>
    <mergeCell ref="S946:T946"/>
    <mergeCell ref="S947:T947"/>
    <mergeCell ref="S948:T948"/>
    <mergeCell ref="S949:T949"/>
    <mergeCell ref="S950:T950"/>
    <mergeCell ref="S951:T951"/>
    <mergeCell ref="S952:T952"/>
    <mergeCell ref="S953:T953"/>
    <mergeCell ref="S963:T963"/>
    <mergeCell ref="S964:T964"/>
    <mergeCell ref="S965:T965"/>
    <mergeCell ref="S966:T966"/>
    <mergeCell ref="S967:T967"/>
    <mergeCell ref="S968:T968"/>
    <mergeCell ref="S969:T969"/>
    <mergeCell ref="S970:T970"/>
    <mergeCell ref="S971:T971"/>
    <mergeCell ref="S954:T954"/>
    <mergeCell ref="S955:T955"/>
    <mergeCell ref="S956:T956"/>
    <mergeCell ref="S957:T957"/>
    <mergeCell ref="S958:T958"/>
    <mergeCell ref="S959:T959"/>
    <mergeCell ref="S960:T960"/>
    <mergeCell ref="S961:T961"/>
    <mergeCell ref="S962:T962"/>
    <mergeCell ref="S1013:T1013"/>
    <mergeCell ref="S974:T974"/>
    <mergeCell ref="S975:T975"/>
    <mergeCell ref="S976:T976"/>
    <mergeCell ref="S977:T977"/>
    <mergeCell ref="S978:T978"/>
    <mergeCell ref="S979:T979"/>
    <mergeCell ref="S980:T980"/>
    <mergeCell ref="S981:T981"/>
    <mergeCell ref="S982:T982"/>
    <mergeCell ref="S983:T983"/>
    <mergeCell ref="S984:T984"/>
    <mergeCell ref="S985:T985"/>
    <mergeCell ref="S986:T986"/>
    <mergeCell ref="S987:T987"/>
    <mergeCell ref="S988:T988"/>
    <mergeCell ref="S989:T989"/>
    <mergeCell ref="S990:T990"/>
    <mergeCell ref="S991:T991"/>
    <mergeCell ref="S992:T992"/>
    <mergeCell ref="S993:T993"/>
    <mergeCell ref="S1014:T1014"/>
    <mergeCell ref="S1015:T1015"/>
    <mergeCell ref="S1016:T1016"/>
    <mergeCell ref="S1017:T1017"/>
    <mergeCell ref="S1018:T1018"/>
    <mergeCell ref="S994:T994"/>
    <mergeCell ref="S995:T995"/>
    <mergeCell ref="S996:T996"/>
    <mergeCell ref="S997:T997"/>
    <mergeCell ref="S998:T998"/>
    <mergeCell ref="S999:T999"/>
    <mergeCell ref="S1000:T1000"/>
    <mergeCell ref="S1001:T1001"/>
    <mergeCell ref="S1002:T1002"/>
    <mergeCell ref="S1003:T1003"/>
    <mergeCell ref="S1004:T1004"/>
    <mergeCell ref="S1005:T1005"/>
    <mergeCell ref="S1006:T1006"/>
    <mergeCell ref="S1007:T1007"/>
    <mergeCell ref="S1008:T1008"/>
    <mergeCell ref="S1009:T1009"/>
    <mergeCell ref="S1010:T1010"/>
    <mergeCell ref="S1011:T1011"/>
    <mergeCell ref="S1012:T1012"/>
    <mergeCell ref="S1019:T1019"/>
    <mergeCell ref="S1020:T1020"/>
    <mergeCell ref="S1021:T1021"/>
    <mergeCell ref="S1022:T1022"/>
    <mergeCell ref="S1023:T1023"/>
    <mergeCell ref="S1044:T1044"/>
    <mergeCell ref="S1045:T1045"/>
    <mergeCell ref="S1046:T1046"/>
    <mergeCell ref="S1047:T1047"/>
    <mergeCell ref="S1029:T1029"/>
    <mergeCell ref="S1030:T1030"/>
    <mergeCell ref="S1031:T1031"/>
    <mergeCell ref="S1032:T1032"/>
    <mergeCell ref="S1024:T1024"/>
    <mergeCell ref="S1025:T1025"/>
    <mergeCell ref="S1026:T1026"/>
    <mergeCell ref="S1027:T1027"/>
    <mergeCell ref="S1028:T1028"/>
    <mergeCell ref="S1033:T1033"/>
    <mergeCell ref="S1072:T1072"/>
    <mergeCell ref="S1073:T1073"/>
    <mergeCell ref="S1074:T1074"/>
    <mergeCell ref="S1039:T1039"/>
    <mergeCell ref="S1040:T1040"/>
    <mergeCell ref="S1034:T1034"/>
    <mergeCell ref="S1035:T1035"/>
    <mergeCell ref="S1036:T1036"/>
    <mergeCell ref="S1037:T1037"/>
    <mergeCell ref="S1038:T1038"/>
    <mergeCell ref="S1048:T1048"/>
    <mergeCell ref="S1067:T1067"/>
    <mergeCell ref="S1068:T1068"/>
    <mergeCell ref="S1055:T1055"/>
    <mergeCell ref="S1056:T1056"/>
    <mergeCell ref="S1057:T1057"/>
    <mergeCell ref="S1058:T1058"/>
    <mergeCell ref="S1064:T1064"/>
    <mergeCell ref="S1071:T1071"/>
    <mergeCell ref="S1091:T1091"/>
    <mergeCell ref="S1084:T1084"/>
    <mergeCell ref="S1085:T1085"/>
    <mergeCell ref="S1086:T1086"/>
    <mergeCell ref="S1087:T1087"/>
    <mergeCell ref="S1088:T1088"/>
    <mergeCell ref="S1081:T1081"/>
    <mergeCell ref="S1082:T1082"/>
    <mergeCell ref="S1083:T1083"/>
    <mergeCell ref="S1089:T1089"/>
    <mergeCell ref="S1090:T1090"/>
    <mergeCell ref="S1079:T1079"/>
    <mergeCell ref="S1080:T1080"/>
    <mergeCell ref="S1059:T1059"/>
    <mergeCell ref="S1060:T1060"/>
    <mergeCell ref="S1041:T1041"/>
    <mergeCell ref="S1042:T1042"/>
    <mergeCell ref="S1043:T1043"/>
    <mergeCell ref="S1049:T1049"/>
    <mergeCell ref="S1050:T1050"/>
    <mergeCell ref="S1051:T1051"/>
    <mergeCell ref="S1069:T1069"/>
    <mergeCell ref="S1070:T1070"/>
    <mergeCell ref="S1061:T1061"/>
    <mergeCell ref="S1062:T1062"/>
    <mergeCell ref="S1063:T1063"/>
    <mergeCell ref="S1054:T1054"/>
    <mergeCell ref="S1075:T1075"/>
    <mergeCell ref="S1076:T1076"/>
    <mergeCell ref="S1077:T1077"/>
    <mergeCell ref="S1078:T1078"/>
    <mergeCell ref="S1052:T1052"/>
    <mergeCell ref="S1053:T1053"/>
    <mergeCell ref="S1065:T1065"/>
    <mergeCell ref="S1066:T1066"/>
  </mergeCells>
  <printOptions horizontalCentered="1"/>
  <pageMargins left="0.82677165354330717" right="0.11811023622047245" top="1.3385826771653544" bottom="0.74803149606299213" header="0.51181102362204722" footer="0.31496062992125984"/>
  <pageSetup paperSize="5" scale="65" orientation="landscape" horizontalDpi="4294967295" verticalDpi="4294967295" r:id="rId1"/>
  <headerFooter>
    <oddHeader>&amp;L                            &amp;G&amp;C&amp;"Arial,Negrita"&amp;10PROCESO SERVICIOS ADMINISTRATIVOS
FORMATO ÚNICO DE INVENTARIO DOCUMENTAL&amp;R&amp;"Arial,Normal"&amp;10F6.P1.SA
Versión 4
Página  &amp;P de &amp;N
07/05/2019
Clasificación de la Información
PÚBLICA</oddHead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38773-8230-4C7B-B379-CCEF313B55A0}">
  <sheetPr>
    <tabColor rgb="FF00B0F0"/>
  </sheetPr>
  <dimension ref="B5:J16"/>
  <sheetViews>
    <sheetView topLeftCell="A4" workbookViewId="0">
      <selection activeCell="L11" sqref="L11"/>
    </sheetView>
  </sheetViews>
  <sheetFormatPr baseColWidth="10" defaultRowHeight="12.75"/>
  <cols>
    <col min="3" max="3" width="14" customWidth="1"/>
    <col min="4" max="4" width="17" customWidth="1"/>
    <col min="5" max="5" width="14.5703125" customWidth="1"/>
    <col min="6" max="6" width="14.28515625" customWidth="1"/>
    <col min="248" max="248" width="14" customWidth="1"/>
    <col min="249" max="249" width="17" customWidth="1"/>
    <col min="250" max="250" width="14.5703125" customWidth="1"/>
    <col min="251" max="251" width="14.28515625" customWidth="1"/>
    <col min="504" max="504" width="14" customWidth="1"/>
    <col min="505" max="505" width="17" customWidth="1"/>
    <col min="506" max="506" width="14.5703125" customWidth="1"/>
    <col min="507" max="507" width="14.28515625" customWidth="1"/>
    <col min="760" max="760" width="14" customWidth="1"/>
    <col min="761" max="761" width="17" customWidth="1"/>
    <col min="762" max="762" width="14.5703125" customWidth="1"/>
    <col min="763" max="763" width="14.28515625" customWidth="1"/>
    <col min="1016" max="1016" width="14" customWidth="1"/>
    <col min="1017" max="1017" width="17" customWidth="1"/>
    <col min="1018" max="1018" width="14.5703125" customWidth="1"/>
    <col min="1019" max="1019" width="14.28515625" customWidth="1"/>
    <col min="1272" max="1272" width="14" customWidth="1"/>
    <col min="1273" max="1273" width="17" customWidth="1"/>
    <col min="1274" max="1274" width="14.5703125" customWidth="1"/>
    <col min="1275" max="1275" width="14.28515625" customWidth="1"/>
    <col min="1528" max="1528" width="14" customWidth="1"/>
    <col min="1529" max="1529" width="17" customWidth="1"/>
    <col min="1530" max="1530" width="14.5703125" customWidth="1"/>
    <col min="1531" max="1531" width="14.28515625" customWidth="1"/>
    <col min="1784" max="1784" width="14" customWidth="1"/>
    <col min="1785" max="1785" width="17" customWidth="1"/>
    <col min="1786" max="1786" width="14.5703125" customWidth="1"/>
    <col min="1787" max="1787" width="14.28515625" customWidth="1"/>
    <col min="2040" max="2040" width="14" customWidth="1"/>
    <col min="2041" max="2041" width="17" customWidth="1"/>
    <col min="2042" max="2042" width="14.5703125" customWidth="1"/>
    <col min="2043" max="2043" width="14.28515625" customWidth="1"/>
    <col min="2296" max="2296" width="14" customWidth="1"/>
    <col min="2297" max="2297" width="17" customWidth="1"/>
    <col min="2298" max="2298" width="14.5703125" customWidth="1"/>
    <col min="2299" max="2299" width="14.28515625" customWidth="1"/>
    <col min="2552" max="2552" width="14" customWidth="1"/>
    <col min="2553" max="2553" width="17" customWidth="1"/>
    <col min="2554" max="2554" width="14.5703125" customWidth="1"/>
    <col min="2555" max="2555" width="14.28515625" customWidth="1"/>
    <col min="2808" max="2808" width="14" customWidth="1"/>
    <col min="2809" max="2809" width="17" customWidth="1"/>
    <col min="2810" max="2810" width="14.5703125" customWidth="1"/>
    <col min="2811" max="2811" width="14.28515625" customWidth="1"/>
    <col min="3064" max="3064" width="14" customWidth="1"/>
    <col min="3065" max="3065" width="17" customWidth="1"/>
    <col min="3066" max="3066" width="14.5703125" customWidth="1"/>
    <col min="3067" max="3067" width="14.28515625" customWidth="1"/>
    <col min="3320" max="3320" width="14" customWidth="1"/>
    <col min="3321" max="3321" width="17" customWidth="1"/>
    <col min="3322" max="3322" width="14.5703125" customWidth="1"/>
    <col min="3323" max="3323" width="14.28515625" customWidth="1"/>
    <col min="3576" max="3576" width="14" customWidth="1"/>
    <col min="3577" max="3577" width="17" customWidth="1"/>
    <col min="3578" max="3578" width="14.5703125" customWidth="1"/>
    <col min="3579" max="3579" width="14.28515625" customWidth="1"/>
    <col min="3832" max="3832" width="14" customWidth="1"/>
    <col min="3833" max="3833" width="17" customWidth="1"/>
    <col min="3834" max="3834" width="14.5703125" customWidth="1"/>
    <col min="3835" max="3835" width="14.28515625" customWidth="1"/>
    <col min="4088" max="4088" width="14" customWidth="1"/>
    <col min="4089" max="4089" width="17" customWidth="1"/>
    <col min="4090" max="4090" width="14.5703125" customWidth="1"/>
    <col min="4091" max="4091" width="14.28515625" customWidth="1"/>
    <col min="4344" max="4344" width="14" customWidth="1"/>
    <col min="4345" max="4345" width="17" customWidth="1"/>
    <col min="4346" max="4346" width="14.5703125" customWidth="1"/>
    <col min="4347" max="4347" width="14.28515625" customWidth="1"/>
    <col min="4600" max="4600" width="14" customWidth="1"/>
    <col min="4601" max="4601" width="17" customWidth="1"/>
    <col min="4602" max="4602" width="14.5703125" customWidth="1"/>
    <col min="4603" max="4603" width="14.28515625" customWidth="1"/>
    <col min="4856" max="4856" width="14" customWidth="1"/>
    <col min="4857" max="4857" width="17" customWidth="1"/>
    <col min="4858" max="4858" width="14.5703125" customWidth="1"/>
    <col min="4859" max="4859" width="14.28515625" customWidth="1"/>
    <col min="5112" max="5112" width="14" customWidth="1"/>
    <col min="5113" max="5113" width="17" customWidth="1"/>
    <col min="5114" max="5114" width="14.5703125" customWidth="1"/>
    <col min="5115" max="5115" width="14.28515625" customWidth="1"/>
    <col min="5368" max="5368" width="14" customWidth="1"/>
    <col min="5369" max="5369" width="17" customWidth="1"/>
    <col min="5370" max="5370" width="14.5703125" customWidth="1"/>
    <col min="5371" max="5371" width="14.28515625" customWidth="1"/>
    <col min="5624" max="5624" width="14" customWidth="1"/>
    <col min="5625" max="5625" width="17" customWidth="1"/>
    <col min="5626" max="5626" width="14.5703125" customWidth="1"/>
    <col min="5627" max="5627" width="14.28515625" customWidth="1"/>
    <col min="5880" max="5880" width="14" customWidth="1"/>
    <col min="5881" max="5881" width="17" customWidth="1"/>
    <col min="5882" max="5882" width="14.5703125" customWidth="1"/>
    <col min="5883" max="5883" width="14.28515625" customWidth="1"/>
    <col min="6136" max="6136" width="14" customWidth="1"/>
    <col min="6137" max="6137" width="17" customWidth="1"/>
    <col min="6138" max="6138" width="14.5703125" customWidth="1"/>
    <col min="6139" max="6139" width="14.28515625" customWidth="1"/>
    <col min="6392" max="6392" width="14" customWidth="1"/>
    <col min="6393" max="6393" width="17" customWidth="1"/>
    <col min="6394" max="6394" width="14.5703125" customWidth="1"/>
    <col min="6395" max="6395" width="14.28515625" customWidth="1"/>
    <col min="6648" max="6648" width="14" customWidth="1"/>
    <col min="6649" max="6649" width="17" customWidth="1"/>
    <col min="6650" max="6650" width="14.5703125" customWidth="1"/>
    <col min="6651" max="6651" width="14.28515625" customWidth="1"/>
    <col min="6904" max="6904" width="14" customWidth="1"/>
    <col min="6905" max="6905" width="17" customWidth="1"/>
    <col min="6906" max="6906" width="14.5703125" customWidth="1"/>
    <col min="6907" max="6907" width="14.28515625" customWidth="1"/>
    <col min="7160" max="7160" width="14" customWidth="1"/>
    <col min="7161" max="7161" width="17" customWidth="1"/>
    <col min="7162" max="7162" width="14.5703125" customWidth="1"/>
    <col min="7163" max="7163" width="14.28515625" customWidth="1"/>
    <col min="7416" max="7416" width="14" customWidth="1"/>
    <col min="7417" max="7417" width="17" customWidth="1"/>
    <col min="7418" max="7418" width="14.5703125" customWidth="1"/>
    <col min="7419" max="7419" width="14.28515625" customWidth="1"/>
    <col min="7672" max="7672" width="14" customWidth="1"/>
    <col min="7673" max="7673" width="17" customWidth="1"/>
    <col min="7674" max="7674" width="14.5703125" customWidth="1"/>
    <col min="7675" max="7675" width="14.28515625" customWidth="1"/>
    <col min="7928" max="7928" width="14" customWidth="1"/>
    <col min="7929" max="7929" width="17" customWidth="1"/>
    <col min="7930" max="7930" width="14.5703125" customWidth="1"/>
    <col min="7931" max="7931" width="14.28515625" customWidth="1"/>
    <col min="8184" max="8184" width="14" customWidth="1"/>
    <col min="8185" max="8185" width="17" customWidth="1"/>
    <col min="8186" max="8186" width="14.5703125" customWidth="1"/>
    <col min="8187" max="8187" width="14.28515625" customWidth="1"/>
    <col min="8440" max="8440" width="14" customWidth="1"/>
    <col min="8441" max="8441" width="17" customWidth="1"/>
    <col min="8442" max="8442" width="14.5703125" customWidth="1"/>
    <col min="8443" max="8443" width="14.28515625" customWidth="1"/>
    <col min="8696" max="8696" width="14" customWidth="1"/>
    <col min="8697" max="8697" width="17" customWidth="1"/>
    <col min="8698" max="8698" width="14.5703125" customWidth="1"/>
    <col min="8699" max="8699" width="14.28515625" customWidth="1"/>
    <col min="8952" max="8952" width="14" customWidth="1"/>
    <col min="8953" max="8953" width="17" customWidth="1"/>
    <col min="8954" max="8954" width="14.5703125" customWidth="1"/>
    <col min="8955" max="8955" width="14.28515625" customWidth="1"/>
    <col min="9208" max="9208" width="14" customWidth="1"/>
    <col min="9209" max="9209" width="17" customWidth="1"/>
    <col min="9210" max="9210" width="14.5703125" customWidth="1"/>
    <col min="9211" max="9211" width="14.28515625" customWidth="1"/>
    <col min="9464" max="9464" width="14" customWidth="1"/>
    <col min="9465" max="9465" width="17" customWidth="1"/>
    <col min="9466" max="9466" width="14.5703125" customWidth="1"/>
    <col min="9467" max="9467" width="14.28515625" customWidth="1"/>
    <col min="9720" max="9720" width="14" customWidth="1"/>
    <col min="9721" max="9721" width="17" customWidth="1"/>
    <col min="9722" max="9722" width="14.5703125" customWidth="1"/>
    <col min="9723" max="9723" width="14.28515625" customWidth="1"/>
    <col min="9976" max="9976" width="14" customWidth="1"/>
    <col min="9977" max="9977" width="17" customWidth="1"/>
    <col min="9978" max="9978" width="14.5703125" customWidth="1"/>
    <col min="9979" max="9979" width="14.28515625" customWidth="1"/>
    <col min="10232" max="10232" width="14" customWidth="1"/>
    <col min="10233" max="10233" width="17" customWidth="1"/>
    <col min="10234" max="10234" width="14.5703125" customWidth="1"/>
    <col min="10235" max="10235" width="14.28515625" customWidth="1"/>
    <col min="10488" max="10488" width="14" customWidth="1"/>
    <col min="10489" max="10489" width="17" customWidth="1"/>
    <col min="10490" max="10490" width="14.5703125" customWidth="1"/>
    <col min="10491" max="10491" width="14.28515625" customWidth="1"/>
    <col min="10744" max="10744" width="14" customWidth="1"/>
    <col min="10745" max="10745" width="17" customWidth="1"/>
    <col min="10746" max="10746" width="14.5703125" customWidth="1"/>
    <col min="10747" max="10747" width="14.28515625" customWidth="1"/>
    <col min="11000" max="11000" width="14" customWidth="1"/>
    <col min="11001" max="11001" width="17" customWidth="1"/>
    <col min="11002" max="11002" width="14.5703125" customWidth="1"/>
    <col min="11003" max="11003" width="14.28515625" customWidth="1"/>
    <col min="11256" max="11256" width="14" customWidth="1"/>
    <col min="11257" max="11257" width="17" customWidth="1"/>
    <col min="11258" max="11258" width="14.5703125" customWidth="1"/>
    <col min="11259" max="11259" width="14.28515625" customWidth="1"/>
    <col min="11512" max="11512" width="14" customWidth="1"/>
    <col min="11513" max="11513" width="17" customWidth="1"/>
    <col min="11514" max="11514" width="14.5703125" customWidth="1"/>
    <col min="11515" max="11515" width="14.28515625" customWidth="1"/>
    <col min="11768" max="11768" width="14" customWidth="1"/>
    <col min="11769" max="11769" width="17" customWidth="1"/>
    <col min="11770" max="11770" width="14.5703125" customWidth="1"/>
    <col min="11771" max="11771" width="14.28515625" customWidth="1"/>
    <col min="12024" max="12024" width="14" customWidth="1"/>
    <col min="12025" max="12025" width="17" customWidth="1"/>
    <col min="12026" max="12026" width="14.5703125" customWidth="1"/>
    <col min="12027" max="12027" width="14.28515625" customWidth="1"/>
    <col min="12280" max="12280" width="14" customWidth="1"/>
    <col min="12281" max="12281" width="17" customWidth="1"/>
    <col min="12282" max="12282" width="14.5703125" customWidth="1"/>
    <col min="12283" max="12283" width="14.28515625" customWidth="1"/>
    <col min="12536" max="12536" width="14" customWidth="1"/>
    <col min="12537" max="12537" width="17" customWidth="1"/>
    <col min="12538" max="12538" width="14.5703125" customWidth="1"/>
    <col min="12539" max="12539" width="14.28515625" customWidth="1"/>
    <col min="12792" max="12792" width="14" customWidth="1"/>
    <col min="12793" max="12793" width="17" customWidth="1"/>
    <col min="12794" max="12794" width="14.5703125" customWidth="1"/>
    <col min="12795" max="12795" width="14.28515625" customWidth="1"/>
    <col min="13048" max="13048" width="14" customWidth="1"/>
    <col min="13049" max="13049" width="17" customWidth="1"/>
    <col min="13050" max="13050" width="14.5703125" customWidth="1"/>
    <col min="13051" max="13051" width="14.28515625" customWidth="1"/>
    <col min="13304" max="13304" width="14" customWidth="1"/>
    <col min="13305" max="13305" width="17" customWidth="1"/>
    <col min="13306" max="13306" width="14.5703125" customWidth="1"/>
    <col min="13307" max="13307" width="14.28515625" customWidth="1"/>
    <col min="13560" max="13560" width="14" customWidth="1"/>
    <col min="13561" max="13561" width="17" customWidth="1"/>
    <col min="13562" max="13562" width="14.5703125" customWidth="1"/>
    <col min="13563" max="13563" width="14.28515625" customWidth="1"/>
    <col min="13816" max="13816" width="14" customWidth="1"/>
    <col min="13817" max="13817" width="17" customWidth="1"/>
    <col min="13818" max="13818" width="14.5703125" customWidth="1"/>
    <col min="13819" max="13819" width="14.28515625" customWidth="1"/>
    <col min="14072" max="14072" width="14" customWidth="1"/>
    <col min="14073" max="14073" width="17" customWidth="1"/>
    <col min="14074" max="14074" width="14.5703125" customWidth="1"/>
    <col min="14075" max="14075" width="14.28515625" customWidth="1"/>
    <col min="14328" max="14328" width="14" customWidth="1"/>
    <col min="14329" max="14329" width="17" customWidth="1"/>
    <col min="14330" max="14330" width="14.5703125" customWidth="1"/>
    <col min="14331" max="14331" width="14.28515625" customWidth="1"/>
    <col min="14584" max="14584" width="14" customWidth="1"/>
    <col min="14585" max="14585" width="17" customWidth="1"/>
    <col min="14586" max="14586" width="14.5703125" customWidth="1"/>
    <col min="14587" max="14587" width="14.28515625" customWidth="1"/>
    <col min="14840" max="14840" width="14" customWidth="1"/>
    <col min="14841" max="14841" width="17" customWidth="1"/>
    <col min="14842" max="14842" width="14.5703125" customWidth="1"/>
    <col min="14843" max="14843" width="14.28515625" customWidth="1"/>
    <col min="15096" max="15096" width="14" customWidth="1"/>
    <col min="15097" max="15097" width="17" customWidth="1"/>
    <col min="15098" max="15098" width="14.5703125" customWidth="1"/>
    <col min="15099" max="15099" width="14.28515625" customWidth="1"/>
    <col min="15352" max="15352" width="14" customWidth="1"/>
    <col min="15353" max="15353" width="17" customWidth="1"/>
    <col min="15354" max="15354" width="14.5703125" customWidth="1"/>
    <col min="15355" max="15355" width="14.28515625" customWidth="1"/>
    <col min="15608" max="15608" width="14" customWidth="1"/>
    <col min="15609" max="15609" width="17" customWidth="1"/>
    <col min="15610" max="15610" width="14.5703125" customWidth="1"/>
    <col min="15611" max="15611" width="14.28515625" customWidth="1"/>
    <col min="15864" max="15864" width="14" customWidth="1"/>
    <col min="15865" max="15865" width="17" customWidth="1"/>
    <col min="15866" max="15866" width="14.5703125" customWidth="1"/>
    <col min="15867" max="15867" width="14.28515625" customWidth="1"/>
    <col min="16120" max="16120" width="14" customWidth="1"/>
    <col min="16121" max="16121" width="17" customWidth="1"/>
    <col min="16122" max="16122" width="14.5703125" customWidth="1"/>
    <col min="16123" max="16123" width="14.28515625" customWidth="1"/>
  </cols>
  <sheetData>
    <row r="5" spans="2:10" ht="13.5" thickBot="1"/>
    <row r="6" spans="2:10" ht="21" customHeight="1" thickBot="1">
      <c r="B6" s="221" t="s">
        <v>838</v>
      </c>
      <c r="C6" s="222"/>
      <c r="D6" s="222"/>
      <c r="E6" s="222"/>
      <c r="F6" s="222"/>
      <c r="G6" s="222"/>
      <c r="H6" s="223"/>
    </row>
    <row r="7" spans="2:10" ht="18" customHeight="1" thickBot="1">
      <c r="B7" s="224" t="s">
        <v>819</v>
      </c>
      <c r="C7" s="224" t="s">
        <v>820</v>
      </c>
      <c r="D7" s="224" t="s">
        <v>821</v>
      </c>
      <c r="E7" s="224" t="s">
        <v>822</v>
      </c>
      <c r="F7" s="224" t="s">
        <v>823</v>
      </c>
      <c r="G7" s="226" t="s">
        <v>824</v>
      </c>
      <c r="H7" s="227"/>
    </row>
    <row r="8" spans="2:10" ht="34.5" customHeight="1" thickBot="1">
      <c r="B8" s="225"/>
      <c r="C8" s="225"/>
      <c r="D8" s="225"/>
      <c r="E8" s="225"/>
      <c r="F8" s="225"/>
      <c r="G8" s="142" t="s">
        <v>825</v>
      </c>
      <c r="H8" s="143" t="s">
        <v>826</v>
      </c>
    </row>
    <row r="9" spans="2:10" ht="42.75" thickBot="1">
      <c r="B9" s="144">
        <v>2009</v>
      </c>
      <c r="C9" s="145" t="s">
        <v>839</v>
      </c>
      <c r="D9" s="146" t="s">
        <v>827</v>
      </c>
      <c r="E9" s="147">
        <v>11</v>
      </c>
      <c r="F9" s="147" t="s">
        <v>828</v>
      </c>
      <c r="G9" s="147" t="s">
        <v>829</v>
      </c>
      <c r="H9" s="148">
        <v>0.75</v>
      </c>
    </row>
    <row r="10" spans="2:10" ht="74.25" thickBot="1">
      <c r="B10" s="236">
        <v>2010</v>
      </c>
      <c r="C10" s="231" t="s">
        <v>839</v>
      </c>
      <c r="D10" s="149" t="s">
        <v>830</v>
      </c>
      <c r="E10" s="150">
        <v>6</v>
      </c>
      <c r="F10" s="150" t="s">
        <v>831</v>
      </c>
      <c r="G10" s="151">
        <v>2013</v>
      </c>
      <c r="H10" s="234">
        <v>0.25</v>
      </c>
      <c r="I10" s="157"/>
    </row>
    <row r="11" spans="2:10" ht="74.25" thickBot="1">
      <c r="B11" s="237"/>
      <c r="C11" s="232"/>
      <c r="D11" s="146" t="s">
        <v>834</v>
      </c>
      <c r="E11" s="153">
        <v>6</v>
      </c>
      <c r="F11" s="153" t="s">
        <v>831</v>
      </c>
      <c r="G11" s="154">
        <v>2013</v>
      </c>
      <c r="H11" s="235"/>
      <c r="I11" s="157">
        <v>19</v>
      </c>
    </row>
    <row r="12" spans="2:10" ht="32.25" thickBot="1">
      <c r="B12" s="228">
        <v>2012</v>
      </c>
      <c r="C12" s="231" t="s">
        <v>839</v>
      </c>
      <c r="D12" s="149" t="s">
        <v>832</v>
      </c>
      <c r="E12" s="153">
        <v>5</v>
      </c>
      <c r="F12" s="153" t="s">
        <v>831</v>
      </c>
      <c r="G12" s="151" t="s">
        <v>840</v>
      </c>
      <c r="H12" s="152">
        <v>0.04</v>
      </c>
    </row>
    <row r="13" spans="2:10" ht="74.25" thickBot="1">
      <c r="B13" s="229"/>
      <c r="C13" s="232"/>
      <c r="D13" s="146" t="s">
        <v>830</v>
      </c>
      <c r="E13" s="153">
        <v>6</v>
      </c>
      <c r="F13" s="153" t="s">
        <v>831</v>
      </c>
      <c r="G13" s="155" t="s">
        <v>833</v>
      </c>
      <c r="H13" s="234">
        <v>2</v>
      </c>
      <c r="I13" s="156"/>
      <c r="J13" s="157"/>
    </row>
    <row r="14" spans="2:10" ht="74.25" thickBot="1">
      <c r="B14" s="229"/>
      <c r="C14" s="232"/>
      <c r="D14" s="146" t="s">
        <v>834</v>
      </c>
      <c r="E14" s="158">
        <v>6</v>
      </c>
      <c r="F14" s="153" t="s">
        <v>831</v>
      </c>
      <c r="G14" s="154" t="s">
        <v>833</v>
      </c>
      <c r="H14" s="235"/>
    </row>
    <row r="15" spans="2:10" ht="46.5" customHeight="1" thickBot="1">
      <c r="B15" s="230"/>
      <c r="C15" s="233"/>
      <c r="D15" s="146" t="s">
        <v>835</v>
      </c>
      <c r="E15" s="158">
        <v>5</v>
      </c>
      <c r="F15" s="153" t="s">
        <v>831</v>
      </c>
      <c r="G15" s="154" t="s">
        <v>836</v>
      </c>
      <c r="H15" s="148">
        <v>1.75</v>
      </c>
    </row>
    <row r="16" spans="2:10" ht="15" thickBot="1">
      <c r="G16" s="159" t="s">
        <v>837</v>
      </c>
      <c r="H16" s="159">
        <v>4.79</v>
      </c>
    </row>
  </sheetData>
  <mergeCells count="13">
    <mergeCell ref="B12:B15"/>
    <mergeCell ref="C12:C15"/>
    <mergeCell ref="H10:H11"/>
    <mergeCell ref="H13:H14"/>
    <mergeCell ref="B10:B11"/>
    <mergeCell ref="C10:C11"/>
    <mergeCell ref="B6:H6"/>
    <mergeCell ref="B7:B8"/>
    <mergeCell ref="C7:C8"/>
    <mergeCell ref="D7:D8"/>
    <mergeCell ref="E7:E8"/>
    <mergeCell ref="F7:F8"/>
    <mergeCell ref="G7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workbookViewId="0">
      <selection activeCell="E18" sqref="E18"/>
    </sheetView>
  </sheetViews>
  <sheetFormatPr baseColWidth="10" defaultRowHeight="12.75"/>
  <cols>
    <col min="1" max="1" width="6" style="53" customWidth="1"/>
    <col min="2" max="2" width="8.7109375" style="53" customWidth="1"/>
    <col min="3" max="3" width="37.5703125" style="53" customWidth="1"/>
    <col min="4" max="5" width="11.42578125" style="53"/>
    <col min="6" max="6" width="7.42578125" style="53" customWidth="1"/>
    <col min="7" max="7" width="9.7109375" style="53" customWidth="1"/>
    <col min="8" max="8" width="10.28515625" style="53" customWidth="1"/>
    <col min="9" max="256" width="11.42578125" style="53"/>
    <col min="257" max="257" width="6" style="53" customWidth="1"/>
    <col min="258" max="258" width="8.7109375" style="53" customWidth="1"/>
    <col min="259" max="259" width="37.5703125" style="53" customWidth="1"/>
    <col min="260" max="261" width="11.42578125" style="53"/>
    <col min="262" max="262" width="7.42578125" style="53" customWidth="1"/>
    <col min="263" max="263" width="9.7109375" style="53" customWidth="1"/>
    <col min="264" max="264" width="10.28515625" style="53" customWidth="1"/>
    <col min="265" max="512" width="11.42578125" style="53"/>
    <col min="513" max="513" width="6" style="53" customWidth="1"/>
    <col min="514" max="514" width="8.7109375" style="53" customWidth="1"/>
    <col min="515" max="515" width="37.5703125" style="53" customWidth="1"/>
    <col min="516" max="517" width="11.42578125" style="53"/>
    <col min="518" max="518" width="7.42578125" style="53" customWidth="1"/>
    <col min="519" max="519" width="9.7109375" style="53" customWidth="1"/>
    <col min="520" max="520" width="10.28515625" style="53" customWidth="1"/>
    <col min="521" max="768" width="11.42578125" style="53"/>
    <col min="769" max="769" width="6" style="53" customWidth="1"/>
    <col min="770" max="770" width="8.7109375" style="53" customWidth="1"/>
    <col min="771" max="771" width="37.5703125" style="53" customWidth="1"/>
    <col min="772" max="773" width="11.42578125" style="53"/>
    <col min="774" max="774" width="7.42578125" style="53" customWidth="1"/>
    <col min="775" max="775" width="9.7109375" style="53" customWidth="1"/>
    <col min="776" max="776" width="10.28515625" style="53" customWidth="1"/>
    <col min="777" max="1024" width="11.42578125" style="53"/>
    <col min="1025" max="1025" width="6" style="53" customWidth="1"/>
    <col min="1026" max="1026" width="8.7109375" style="53" customWidth="1"/>
    <col min="1027" max="1027" width="37.5703125" style="53" customWidth="1"/>
    <col min="1028" max="1029" width="11.42578125" style="53"/>
    <col min="1030" max="1030" width="7.42578125" style="53" customWidth="1"/>
    <col min="1031" max="1031" width="9.7109375" style="53" customWidth="1"/>
    <col min="1032" max="1032" width="10.28515625" style="53" customWidth="1"/>
    <col min="1033" max="1280" width="11.42578125" style="53"/>
    <col min="1281" max="1281" width="6" style="53" customWidth="1"/>
    <col min="1282" max="1282" width="8.7109375" style="53" customWidth="1"/>
    <col min="1283" max="1283" width="37.5703125" style="53" customWidth="1"/>
    <col min="1284" max="1285" width="11.42578125" style="53"/>
    <col min="1286" max="1286" width="7.42578125" style="53" customWidth="1"/>
    <col min="1287" max="1287" width="9.7109375" style="53" customWidth="1"/>
    <col min="1288" max="1288" width="10.28515625" style="53" customWidth="1"/>
    <col min="1289" max="1536" width="11.42578125" style="53"/>
    <col min="1537" max="1537" width="6" style="53" customWidth="1"/>
    <col min="1538" max="1538" width="8.7109375" style="53" customWidth="1"/>
    <col min="1539" max="1539" width="37.5703125" style="53" customWidth="1"/>
    <col min="1540" max="1541" width="11.42578125" style="53"/>
    <col min="1542" max="1542" width="7.42578125" style="53" customWidth="1"/>
    <col min="1543" max="1543" width="9.7109375" style="53" customWidth="1"/>
    <col min="1544" max="1544" width="10.28515625" style="53" customWidth="1"/>
    <col min="1545" max="1792" width="11.42578125" style="53"/>
    <col min="1793" max="1793" width="6" style="53" customWidth="1"/>
    <col min="1794" max="1794" width="8.7109375" style="53" customWidth="1"/>
    <col min="1795" max="1795" width="37.5703125" style="53" customWidth="1"/>
    <col min="1796" max="1797" width="11.42578125" style="53"/>
    <col min="1798" max="1798" width="7.42578125" style="53" customWidth="1"/>
    <col min="1799" max="1799" width="9.7109375" style="53" customWidth="1"/>
    <col min="1800" max="1800" width="10.28515625" style="53" customWidth="1"/>
    <col min="1801" max="2048" width="11.42578125" style="53"/>
    <col min="2049" max="2049" width="6" style="53" customWidth="1"/>
    <col min="2050" max="2050" width="8.7109375" style="53" customWidth="1"/>
    <col min="2051" max="2051" width="37.5703125" style="53" customWidth="1"/>
    <col min="2052" max="2053" width="11.42578125" style="53"/>
    <col min="2054" max="2054" width="7.42578125" style="53" customWidth="1"/>
    <col min="2055" max="2055" width="9.7109375" style="53" customWidth="1"/>
    <col min="2056" max="2056" width="10.28515625" style="53" customWidth="1"/>
    <col min="2057" max="2304" width="11.42578125" style="53"/>
    <col min="2305" max="2305" width="6" style="53" customWidth="1"/>
    <col min="2306" max="2306" width="8.7109375" style="53" customWidth="1"/>
    <col min="2307" max="2307" width="37.5703125" style="53" customWidth="1"/>
    <col min="2308" max="2309" width="11.42578125" style="53"/>
    <col min="2310" max="2310" width="7.42578125" style="53" customWidth="1"/>
    <col min="2311" max="2311" width="9.7109375" style="53" customWidth="1"/>
    <col min="2312" max="2312" width="10.28515625" style="53" customWidth="1"/>
    <col min="2313" max="2560" width="11.42578125" style="53"/>
    <col min="2561" max="2561" width="6" style="53" customWidth="1"/>
    <col min="2562" max="2562" width="8.7109375" style="53" customWidth="1"/>
    <col min="2563" max="2563" width="37.5703125" style="53" customWidth="1"/>
    <col min="2564" max="2565" width="11.42578125" style="53"/>
    <col min="2566" max="2566" width="7.42578125" style="53" customWidth="1"/>
    <col min="2567" max="2567" width="9.7109375" style="53" customWidth="1"/>
    <col min="2568" max="2568" width="10.28515625" style="53" customWidth="1"/>
    <col min="2569" max="2816" width="11.42578125" style="53"/>
    <col min="2817" max="2817" width="6" style="53" customWidth="1"/>
    <col min="2818" max="2818" width="8.7109375" style="53" customWidth="1"/>
    <col min="2819" max="2819" width="37.5703125" style="53" customWidth="1"/>
    <col min="2820" max="2821" width="11.42578125" style="53"/>
    <col min="2822" max="2822" width="7.42578125" style="53" customWidth="1"/>
    <col min="2823" max="2823" width="9.7109375" style="53" customWidth="1"/>
    <col min="2824" max="2824" width="10.28515625" style="53" customWidth="1"/>
    <col min="2825" max="3072" width="11.42578125" style="53"/>
    <col min="3073" max="3073" width="6" style="53" customWidth="1"/>
    <col min="3074" max="3074" width="8.7109375" style="53" customWidth="1"/>
    <col min="3075" max="3075" width="37.5703125" style="53" customWidth="1"/>
    <col min="3076" max="3077" width="11.42578125" style="53"/>
    <col min="3078" max="3078" width="7.42578125" style="53" customWidth="1"/>
    <col min="3079" max="3079" width="9.7109375" style="53" customWidth="1"/>
    <col min="3080" max="3080" width="10.28515625" style="53" customWidth="1"/>
    <col min="3081" max="3328" width="11.42578125" style="53"/>
    <col min="3329" max="3329" width="6" style="53" customWidth="1"/>
    <col min="3330" max="3330" width="8.7109375" style="53" customWidth="1"/>
    <col min="3331" max="3331" width="37.5703125" style="53" customWidth="1"/>
    <col min="3332" max="3333" width="11.42578125" style="53"/>
    <col min="3334" max="3334" width="7.42578125" style="53" customWidth="1"/>
    <col min="3335" max="3335" width="9.7109375" style="53" customWidth="1"/>
    <col min="3336" max="3336" width="10.28515625" style="53" customWidth="1"/>
    <col min="3337" max="3584" width="11.42578125" style="53"/>
    <col min="3585" max="3585" width="6" style="53" customWidth="1"/>
    <col min="3586" max="3586" width="8.7109375" style="53" customWidth="1"/>
    <col min="3587" max="3587" width="37.5703125" style="53" customWidth="1"/>
    <col min="3588" max="3589" width="11.42578125" style="53"/>
    <col min="3590" max="3590" width="7.42578125" style="53" customWidth="1"/>
    <col min="3591" max="3591" width="9.7109375" style="53" customWidth="1"/>
    <col min="3592" max="3592" width="10.28515625" style="53" customWidth="1"/>
    <col min="3593" max="3840" width="11.42578125" style="53"/>
    <col min="3841" max="3841" width="6" style="53" customWidth="1"/>
    <col min="3842" max="3842" width="8.7109375" style="53" customWidth="1"/>
    <col min="3843" max="3843" width="37.5703125" style="53" customWidth="1"/>
    <col min="3844" max="3845" width="11.42578125" style="53"/>
    <col min="3846" max="3846" width="7.42578125" style="53" customWidth="1"/>
    <col min="3847" max="3847" width="9.7109375" style="53" customWidth="1"/>
    <col min="3848" max="3848" width="10.28515625" style="53" customWidth="1"/>
    <col min="3849" max="4096" width="11.42578125" style="53"/>
    <col min="4097" max="4097" width="6" style="53" customWidth="1"/>
    <col min="4098" max="4098" width="8.7109375" style="53" customWidth="1"/>
    <col min="4099" max="4099" width="37.5703125" style="53" customWidth="1"/>
    <col min="4100" max="4101" width="11.42578125" style="53"/>
    <col min="4102" max="4102" width="7.42578125" style="53" customWidth="1"/>
    <col min="4103" max="4103" width="9.7109375" style="53" customWidth="1"/>
    <col min="4104" max="4104" width="10.28515625" style="53" customWidth="1"/>
    <col min="4105" max="4352" width="11.42578125" style="53"/>
    <col min="4353" max="4353" width="6" style="53" customWidth="1"/>
    <col min="4354" max="4354" width="8.7109375" style="53" customWidth="1"/>
    <col min="4355" max="4355" width="37.5703125" style="53" customWidth="1"/>
    <col min="4356" max="4357" width="11.42578125" style="53"/>
    <col min="4358" max="4358" width="7.42578125" style="53" customWidth="1"/>
    <col min="4359" max="4359" width="9.7109375" style="53" customWidth="1"/>
    <col min="4360" max="4360" width="10.28515625" style="53" customWidth="1"/>
    <col min="4361" max="4608" width="11.42578125" style="53"/>
    <col min="4609" max="4609" width="6" style="53" customWidth="1"/>
    <col min="4610" max="4610" width="8.7109375" style="53" customWidth="1"/>
    <col min="4611" max="4611" width="37.5703125" style="53" customWidth="1"/>
    <col min="4612" max="4613" width="11.42578125" style="53"/>
    <col min="4614" max="4614" width="7.42578125" style="53" customWidth="1"/>
    <col min="4615" max="4615" width="9.7109375" style="53" customWidth="1"/>
    <col min="4616" max="4616" width="10.28515625" style="53" customWidth="1"/>
    <col min="4617" max="4864" width="11.42578125" style="53"/>
    <col min="4865" max="4865" width="6" style="53" customWidth="1"/>
    <col min="4866" max="4866" width="8.7109375" style="53" customWidth="1"/>
    <col min="4867" max="4867" width="37.5703125" style="53" customWidth="1"/>
    <col min="4868" max="4869" width="11.42578125" style="53"/>
    <col min="4870" max="4870" width="7.42578125" style="53" customWidth="1"/>
    <col min="4871" max="4871" width="9.7109375" style="53" customWidth="1"/>
    <col min="4872" max="4872" width="10.28515625" style="53" customWidth="1"/>
    <col min="4873" max="5120" width="11.42578125" style="53"/>
    <col min="5121" max="5121" width="6" style="53" customWidth="1"/>
    <col min="5122" max="5122" width="8.7109375" style="53" customWidth="1"/>
    <col min="5123" max="5123" width="37.5703125" style="53" customWidth="1"/>
    <col min="5124" max="5125" width="11.42578125" style="53"/>
    <col min="5126" max="5126" width="7.42578125" style="53" customWidth="1"/>
    <col min="5127" max="5127" width="9.7109375" style="53" customWidth="1"/>
    <col min="5128" max="5128" width="10.28515625" style="53" customWidth="1"/>
    <col min="5129" max="5376" width="11.42578125" style="53"/>
    <col min="5377" max="5377" width="6" style="53" customWidth="1"/>
    <col min="5378" max="5378" width="8.7109375" style="53" customWidth="1"/>
    <col min="5379" max="5379" width="37.5703125" style="53" customWidth="1"/>
    <col min="5380" max="5381" width="11.42578125" style="53"/>
    <col min="5382" max="5382" width="7.42578125" style="53" customWidth="1"/>
    <col min="5383" max="5383" width="9.7109375" style="53" customWidth="1"/>
    <col min="5384" max="5384" width="10.28515625" style="53" customWidth="1"/>
    <col min="5385" max="5632" width="11.42578125" style="53"/>
    <col min="5633" max="5633" width="6" style="53" customWidth="1"/>
    <col min="5634" max="5634" width="8.7109375" style="53" customWidth="1"/>
    <col min="5635" max="5635" width="37.5703125" style="53" customWidth="1"/>
    <col min="5636" max="5637" width="11.42578125" style="53"/>
    <col min="5638" max="5638" width="7.42578125" style="53" customWidth="1"/>
    <col min="5639" max="5639" width="9.7109375" style="53" customWidth="1"/>
    <col min="5640" max="5640" width="10.28515625" style="53" customWidth="1"/>
    <col min="5641" max="5888" width="11.42578125" style="53"/>
    <col min="5889" max="5889" width="6" style="53" customWidth="1"/>
    <col min="5890" max="5890" width="8.7109375" style="53" customWidth="1"/>
    <col min="5891" max="5891" width="37.5703125" style="53" customWidth="1"/>
    <col min="5892" max="5893" width="11.42578125" style="53"/>
    <col min="5894" max="5894" width="7.42578125" style="53" customWidth="1"/>
    <col min="5895" max="5895" width="9.7109375" style="53" customWidth="1"/>
    <col min="5896" max="5896" width="10.28515625" style="53" customWidth="1"/>
    <col min="5897" max="6144" width="11.42578125" style="53"/>
    <col min="6145" max="6145" width="6" style="53" customWidth="1"/>
    <col min="6146" max="6146" width="8.7109375" style="53" customWidth="1"/>
    <col min="6147" max="6147" width="37.5703125" style="53" customWidth="1"/>
    <col min="6148" max="6149" width="11.42578125" style="53"/>
    <col min="6150" max="6150" width="7.42578125" style="53" customWidth="1"/>
    <col min="6151" max="6151" width="9.7109375" style="53" customWidth="1"/>
    <col min="6152" max="6152" width="10.28515625" style="53" customWidth="1"/>
    <col min="6153" max="6400" width="11.42578125" style="53"/>
    <col min="6401" max="6401" width="6" style="53" customWidth="1"/>
    <col min="6402" max="6402" width="8.7109375" style="53" customWidth="1"/>
    <col min="6403" max="6403" width="37.5703125" style="53" customWidth="1"/>
    <col min="6404" max="6405" width="11.42578125" style="53"/>
    <col min="6406" max="6406" width="7.42578125" style="53" customWidth="1"/>
    <col min="6407" max="6407" width="9.7109375" style="53" customWidth="1"/>
    <col min="6408" max="6408" width="10.28515625" style="53" customWidth="1"/>
    <col min="6409" max="6656" width="11.42578125" style="53"/>
    <col min="6657" max="6657" width="6" style="53" customWidth="1"/>
    <col min="6658" max="6658" width="8.7109375" style="53" customWidth="1"/>
    <col min="6659" max="6659" width="37.5703125" style="53" customWidth="1"/>
    <col min="6660" max="6661" width="11.42578125" style="53"/>
    <col min="6662" max="6662" width="7.42578125" style="53" customWidth="1"/>
    <col min="6663" max="6663" width="9.7109375" style="53" customWidth="1"/>
    <col min="6664" max="6664" width="10.28515625" style="53" customWidth="1"/>
    <col min="6665" max="6912" width="11.42578125" style="53"/>
    <col min="6913" max="6913" width="6" style="53" customWidth="1"/>
    <col min="6914" max="6914" width="8.7109375" style="53" customWidth="1"/>
    <col min="6915" max="6915" width="37.5703125" style="53" customWidth="1"/>
    <col min="6916" max="6917" width="11.42578125" style="53"/>
    <col min="6918" max="6918" width="7.42578125" style="53" customWidth="1"/>
    <col min="6919" max="6919" width="9.7109375" style="53" customWidth="1"/>
    <col min="6920" max="6920" width="10.28515625" style="53" customWidth="1"/>
    <col min="6921" max="7168" width="11.42578125" style="53"/>
    <col min="7169" max="7169" width="6" style="53" customWidth="1"/>
    <col min="7170" max="7170" width="8.7109375" style="53" customWidth="1"/>
    <col min="7171" max="7171" width="37.5703125" style="53" customWidth="1"/>
    <col min="7172" max="7173" width="11.42578125" style="53"/>
    <col min="7174" max="7174" width="7.42578125" style="53" customWidth="1"/>
    <col min="7175" max="7175" width="9.7109375" style="53" customWidth="1"/>
    <col min="7176" max="7176" width="10.28515625" style="53" customWidth="1"/>
    <col min="7177" max="7424" width="11.42578125" style="53"/>
    <col min="7425" max="7425" width="6" style="53" customWidth="1"/>
    <col min="7426" max="7426" width="8.7109375" style="53" customWidth="1"/>
    <col min="7427" max="7427" width="37.5703125" style="53" customWidth="1"/>
    <col min="7428" max="7429" width="11.42578125" style="53"/>
    <col min="7430" max="7430" width="7.42578125" style="53" customWidth="1"/>
    <col min="7431" max="7431" width="9.7109375" style="53" customWidth="1"/>
    <col min="7432" max="7432" width="10.28515625" style="53" customWidth="1"/>
    <col min="7433" max="7680" width="11.42578125" style="53"/>
    <col min="7681" max="7681" width="6" style="53" customWidth="1"/>
    <col min="7682" max="7682" width="8.7109375" style="53" customWidth="1"/>
    <col min="7683" max="7683" width="37.5703125" style="53" customWidth="1"/>
    <col min="7684" max="7685" width="11.42578125" style="53"/>
    <col min="7686" max="7686" width="7.42578125" style="53" customWidth="1"/>
    <col min="7687" max="7687" width="9.7109375" style="53" customWidth="1"/>
    <col min="7688" max="7688" width="10.28515625" style="53" customWidth="1"/>
    <col min="7689" max="7936" width="11.42578125" style="53"/>
    <col min="7937" max="7937" width="6" style="53" customWidth="1"/>
    <col min="7938" max="7938" width="8.7109375" style="53" customWidth="1"/>
    <col min="7939" max="7939" width="37.5703125" style="53" customWidth="1"/>
    <col min="7940" max="7941" width="11.42578125" style="53"/>
    <col min="7942" max="7942" width="7.42578125" style="53" customWidth="1"/>
    <col min="7943" max="7943" width="9.7109375" style="53" customWidth="1"/>
    <col min="7944" max="7944" width="10.28515625" style="53" customWidth="1"/>
    <col min="7945" max="8192" width="11.42578125" style="53"/>
    <col min="8193" max="8193" width="6" style="53" customWidth="1"/>
    <col min="8194" max="8194" width="8.7109375" style="53" customWidth="1"/>
    <col min="8195" max="8195" width="37.5703125" style="53" customWidth="1"/>
    <col min="8196" max="8197" width="11.42578125" style="53"/>
    <col min="8198" max="8198" width="7.42578125" style="53" customWidth="1"/>
    <col min="8199" max="8199" width="9.7109375" style="53" customWidth="1"/>
    <col min="8200" max="8200" width="10.28515625" style="53" customWidth="1"/>
    <col min="8201" max="8448" width="11.42578125" style="53"/>
    <col min="8449" max="8449" width="6" style="53" customWidth="1"/>
    <col min="8450" max="8450" width="8.7109375" style="53" customWidth="1"/>
    <col min="8451" max="8451" width="37.5703125" style="53" customWidth="1"/>
    <col min="8452" max="8453" width="11.42578125" style="53"/>
    <col min="8454" max="8454" width="7.42578125" style="53" customWidth="1"/>
    <col min="8455" max="8455" width="9.7109375" style="53" customWidth="1"/>
    <col min="8456" max="8456" width="10.28515625" style="53" customWidth="1"/>
    <col min="8457" max="8704" width="11.42578125" style="53"/>
    <col min="8705" max="8705" width="6" style="53" customWidth="1"/>
    <col min="8706" max="8706" width="8.7109375" style="53" customWidth="1"/>
    <col min="8707" max="8707" width="37.5703125" style="53" customWidth="1"/>
    <col min="8708" max="8709" width="11.42578125" style="53"/>
    <col min="8710" max="8710" width="7.42578125" style="53" customWidth="1"/>
    <col min="8711" max="8711" width="9.7109375" style="53" customWidth="1"/>
    <col min="8712" max="8712" width="10.28515625" style="53" customWidth="1"/>
    <col min="8713" max="8960" width="11.42578125" style="53"/>
    <col min="8961" max="8961" width="6" style="53" customWidth="1"/>
    <col min="8962" max="8962" width="8.7109375" style="53" customWidth="1"/>
    <col min="8963" max="8963" width="37.5703125" style="53" customWidth="1"/>
    <col min="8964" max="8965" width="11.42578125" style="53"/>
    <col min="8966" max="8966" width="7.42578125" style="53" customWidth="1"/>
    <col min="8967" max="8967" width="9.7109375" style="53" customWidth="1"/>
    <col min="8968" max="8968" width="10.28515625" style="53" customWidth="1"/>
    <col min="8969" max="9216" width="11.42578125" style="53"/>
    <col min="9217" max="9217" width="6" style="53" customWidth="1"/>
    <col min="9218" max="9218" width="8.7109375" style="53" customWidth="1"/>
    <col min="9219" max="9219" width="37.5703125" style="53" customWidth="1"/>
    <col min="9220" max="9221" width="11.42578125" style="53"/>
    <col min="9222" max="9222" width="7.42578125" style="53" customWidth="1"/>
    <col min="9223" max="9223" width="9.7109375" style="53" customWidth="1"/>
    <col min="9224" max="9224" width="10.28515625" style="53" customWidth="1"/>
    <col min="9225" max="9472" width="11.42578125" style="53"/>
    <col min="9473" max="9473" width="6" style="53" customWidth="1"/>
    <col min="9474" max="9474" width="8.7109375" style="53" customWidth="1"/>
    <col min="9475" max="9475" width="37.5703125" style="53" customWidth="1"/>
    <col min="9476" max="9477" width="11.42578125" style="53"/>
    <col min="9478" max="9478" width="7.42578125" style="53" customWidth="1"/>
    <col min="9479" max="9479" width="9.7109375" style="53" customWidth="1"/>
    <col min="9480" max="9480" width="10.28515625" style="53" customWidth="1"/>
    <col min="9481" max="9728" width="11.42578125" style="53"/>
    <col min="9729" max="9729" width="6" style="53" customWidth="1"/>
    <col min="9730" max="9730" width="8.7109375" style="53" customWidth="1"/>
    <col min="9731" max="9731" width="37.5703125" style="53" customWidth="1"/>
    <col min="9732" max="9733" width="11.42578125" style="53"/>
    <col min="9734" max="9734" width="7.42578125" style="53" customWidth="1"/>
    <col min="9735" max="9735" width="9.7109375" style="53" customWidth="1"/>
    <col min="9736" max="9736" width="10.28515625" style="53" customWidth="1"/>
    <col min="9737" max="9984" width="11.42578125" style="53"/>
    <col min="9985" max="9985" width="6" style="53" customWidth="1"/>
    <col min="9986" max="9986" width="8.7109375" style="53" customWidth="1"/>
    <col min="9987" max="9987" width="37.5703125" style="53" customWidth="1"/>
    <col min="9988" max="9989" width="11.42578125" style="53"/>
    <col min="9990" max="9990" width="7.42578125" style="53" customWidth="1"/>
    <col min="9991" max="9991" width="9.7109375" style="53" customWidth="1"/>
    <col min="9992" max="9992" width="10.28515625" style="53" customWidth="1"/>
    <col min="9993" max="10240" width="11.42578125" style="53"/>
    <col min="10241" max="10241" width="6" style="53" customWidth="1"/>
    <col min="10242" max="10242" width="8.7109375" style="53" customWidth="1"/>
    <col min="10243" max="10243" width="37.5703125" style="53" customWidth="1"/>
    <col min="10244" max="10245" width="11.42578125" style="53"/>
    <col min="10246" max="10246" width="7.42578125" style="53" customWidth="1"/>
    <col min="10247" max="10247" width="9.7109375" style="53" customWidth="1"/>
    <col min="10248" max="10248" width="10.28515625" style="53" customWidth="1"/>
    <col min="10249" max="10496" width="11.42578125" style="53"/>
    <col min="10497" max="10497" width="6" style="53" customWidth="1"/>
    <col min="10498" max="10498" width="8.7109375" style="53" customWidth="1"/>
    <col min="10499" max="10499" width="37.5703125" style="53" customWidth="1"/>
    <col min="10500" max="10501" width="11.42578125" style="53"/>
    <col min="10502" max="10502" width="7.42578125" style="53" customWidth="1"/>
    <col min="10503" max="10503" width="9.7109375" style="53" customWidth="1"/>
    <col min="10504" max="10504" width="10.28515625" style="53" customWidth="1"/>
    <col min="10505" max="10752" width="11.42578125" style="53"/>
    <col min="10753" max="10753" width="6" style="53" customWidth="1"/>
    <col min="10754" max="10754" width="8.7109375" style="53" customWidth="1"/>
    <col min="10755" max="10755" width="37.5703125" style="53" customWidth="1"/>
    <col min="10756" max="10757" width="11.42578125" style="53"/>
    <col min="10758" max="10758" width="7.42578125" style="53" customWidth="1"/>
    <col min="10759" max="10759" width="9.7109375" style="53" customWidth="1"/>
    <col min="10760" max="10760" width="10.28515625" style="53" customWidth="1"/>
    <col min="10761" max="11008" width="11.42578125" style="53"/>
    <col min="11009" max="11009" width="6" style="53" customWidth="1"/>
    <col min="11010" max="11010" width="8.7109375" style="53" customWidth="1"/>
    <col min="11011" max="11011" width="37.5703125" style="53" customWidth="1"/>
    <col min="11012" max="11013" width="11.42578125" style="53"/>
    <col min="11014" max="11014" width="7.42578125" style="53" customWidth="1"/>
    <col min="11015" max="11015" width="9.7109375" style="53" customWidth="1"/>
    <col min="11016" max="11016" width="10.28515625" style="53" customWidth="1"/>
    <col min="11017" max="11264" width="11.42578125" style="53"/>
    <col min="11265" max="11265" width="6" style="53" customWidth="1"/>
    <col min="11266" max="11266" width="8.7109375" style="53" customWidth="1"/>
    <col min="11267" max="11267" width="37.5703125" style="53" customWidth="1"/>
    <col min="11268" max="11269" width="11.42578125" style="53"/>
    <col min="11270" max="11270" width="7.42578125" style="53" customWidth="1"/>
    <col min="11271" max="11271" width="9.7109375" style="53" customWidth="1"/>
    <col min="11272" max="11272" width="10.28515625" style="53" customWidth="1"/>
    <col min="11273" max="11520" width="11.42578125" style="53"/>
    <col min="11521" max="11521" width="6" style="53" customWidth="1"/>
    <col min="11522" max="11522" width="8.7109375" style="53" customWidth="1"/>
    <col min="11523" max="11523" width="37.5703125" style="53" customWidth="1"/>
    <col min="11524" max="11525" width="11.42578125" style="53"/>
    <col min="11526" max="11526" width="7.42578125" style="53" customWidth="1"/>
    <col min="11527" max="11527" width="9.7109375" style="53" customWidth="1"/>
    <col min="11528" max="11528" width="10.28515625" style="53" customWidth="1"/>
    <col min="11529" max="11776" width="11.42578125" style="53"/>
    <col min="11777" max="11777" width="6" style="53" customWidth="1"/>
    <col min="11778" max="11778" width="8.7109375" style="53" customWidth="1"/>
    <col min="11779" max="11779" width="37.5703125" style="53" customWidth="1"/>
    <col min="11780" max="11781" width="11.42578125" style="53"/>
    <col min="11782" max="11782" width="7.42578125" style="53" customWidth="1"/>
    <col min="11783" max="11783" width="9.7109375" style="53" customWidth="1"/>
    <col min="11784" max="11784" width="10.28515625" style="53" customWidth="1"/>
    <col min="11785" max="12032" width="11.42578125" style="53"/>
    <col min="12033" max="12033" width="6" style="53" customWidth="1"/>
    <col min="12034" max="12034" width="8.7109375" style="53" customWidth="1"/>
    <col min="12035" max="12035" width="37.5703125" style="53" customWidth="1"/>
    <col min="12036" max="12037" width="11.42578125" style="53"/>
    <col min="12038" max="12038" width="7.42578125" style="53" customWidth="1"/>
    <col min="12039" max="12039" width="9.7109375" style="53" customWidth="1"/>
    <col min="12040" max="12040" width="10.28515625" style="53" customWidth="1"/>
    <col min="12041" max="12288" width="11.42578125" style="53"/>
    <col min="12289" max="12289" width="6" style="53" customWidth="1"/>
    <col min="12290" max="12290" width="8.7109375" style="53" customWidth="1"/>
    <col min="12291" max="12291" width="37.5703125" style="53" customWidth="1"/>
    <col min="12292" max="12293" width="11.42578125" style="53"/>
    <col min="12294" max="12294" width="7.42578125" style="53" customWidth="1"/>
    <col min="12295" max="12295" width="9.7109375" style="53" customWidth="1"/>
    <col min="12296" max="12296" width="10.28515625" style="53" customWidth="1"/>
    <col min="12297" max="12544" width="11.42578125" style="53"/>
    <col min="12545" max="12545" width="6" style="53" customWidth="1"/>
    <col min="12546" max="12546" width="8.7109375" style="53" customWidth="1"/>
    <col min="12547" max="12547" width="37.5703125" style="53" customWidth="1"/>
    <col min="12548" max="12549" width="11.42578125" style="53"/>
    <col min="12550" max="12550" width="7.42578125" style="53" customWidth="1"/>
    <col min="12551" max="12551" width="9.7109375" style="53" customWidth="1"/>
    <col min="12552" max="12552" width="10.28515625" style="53" customWidth="1"/>
    <col min="12553" max="12800" width="11.42578125" style="53"/>
    <col min="12801" max="12801" width="6" style="53" customWidth="1"/>
    <col min="12802" max="12802" width="8.7109375" style="53" customWidth="1"/>
    <col min="12803" max="12803" width="37.5703125" style="53" customWidth="1"/>
    <col min="12804" max="12805" width="11.42578125" style="53"/>
    <col min="12806" max="12806" width="7.42578125" style="53" customWidth="1"/>
    <col min="12807" max="12807" width="9.7109375" style="53" customWidth="1"/>
    <col min="12808" max="12808" width="10.28515625" style="53" customWidth="1"/>
    <col min="12809" max="13056" width="11.42578125" style="53"/>
    <col min="13057" max="13057" width="6" style="53" customWidth="1"/>
    <col min="13058" max="13058" width="8.7109375" style="53" customWidth="1"/>
    <col min="13059" max="13059" width="37.5703125" style="53" customWidth="1"/>
    <col min="13060" max="13061" width="11.42578125" style="53"/>
    <col min="13062" max="13062" width="7.42578125" style="53" customWidth="1"/>
    <col min="13063" max="13063" width="9.7109375" style="53" customWidth="1"/>
    <col min="13064" max="13064" width="10.28515625" style="53" customWidth="1"/>
    <col min="13065" max="13312" width="11.42578125" style="53"/>
    <col min="13313" max="13313" width="6" style="53" customWidth="1"/>
    <col min="13314" max="13314" width="8.7109375" style="53" customWidth="1"/>
    <col min="13315" max="13315" width="37.5703125" style="53" customWidth="1"/>
    <col min="13316" max="13317" width="11.42578125" style="53"/>
    <col min="13318" max="13318" width="7.42578125" style="53" customWidth="1"/>
    <col min="13319" max="13319" width="9.7109375" style="53" customWidth="1"/>
    <col min="13320" max="13320" width="10.28515625" style="53" customWidth="1"/>
    <col min="13321" max="13568" width="11.42578125" style="53"/>
    <col min="13569" max="13569" width="6" style="53" customWidth="1"/>
    <col min="13570" max="13570" width="8.7109375" style="53" customWidth="1"/>
    <col min="13571" max="13571" width="37.5703125" style="53" customWidth="1"/>
    <col min="13572" max="13573" width="11.42578125" style="53"/>
    <col min="13574" max="13574" width="7.42578125" style="53" customWidth="1"/>
    <col min="13575" max="13575" width="9.7109375" style="53" customWidth="1"/>
    <col min="13576" max="13576" width="10.28515625" style="53" customWidth="1"/>
    <col min="13577" max="13824" width="11.42578125" style="53"/>
    <col min="13825" max="13825" width="6" style="53" customWidth="1"/>
    <col min="13826" max="13826" width="8.7109375" style="53" customWidth="1"/>
    <col min="13827" max="13827" width="37.5703125" style="53" customWidth="1"/>
    <col min="13828" max="13829" width="11.42578125" style="53"/>
    <col min="13830" max="13830" width="7.42578125" style="53" customWidth="1"/>
    <col min="13831" max="13831" width="9.7109375" style="53" customWidth="1"/>
    <col min="13832" max="13832" width="10.28515625" style="53" customWidth="1"/>
    <col min="13833" max="14080" width="11.42578125" style="53"/>
    <col min="14081" max="14081" width="6" style="53" customWidth="1"/>
    <col min="14082" max="14082" width="8.7109375" style="53" customWidth="1"/>
    <col min="14083" max="14083" width="37.5703125" style="53" customWidth="1"/>
    <col min="14084" max="14085" width="11.42578125" style="53"/>
    <col min="14086" max="14086" width="7.42578125" style="53" customWidth="1"/>
    <col min="14087" max="14087" width="9.7109375" style="53" customWidth="1"/>
    <col min="14088" max="14088" width="10.28515625" style="53" customWidth="1"/>
    <col min="14089" max="14336" width="11.42578125" style="53"/>
    <col min="14337" max="14337" width="6" style="53" customWidth="1"/>
    <col min="14338" max="14338" width="8.7109375" style="53" customWidth="1"/>
    <col min="14339" max="14339" width="37.5703125" style="53" customWidth="1"/>
    <col min="14340" max="14341" width="11.42578125" style="53"/>
    <col min="14342" max="14342" width="7.42578125" style="53" customWidth="1"/>
    <col min="14343" max="14343" width="9.7109375" style="53" customWidth="1"/>
    <col min="14344" max="14344" width="10.28515625" style="53" customWidth="1"/>
    <col min="14345" max="14592" width="11.42578125" style="53"/>
    <col min="14593" max="14593" width="6" style="53" customWidth="1"/>
    <col min="14594" max="14594" width="8.7109375" style="53" customWidth="1"/>
    <col min="14595" max="14595" width="37.5703125" style="53" customWidth="1"/>
    <col min="14596" max="14597" width="11.42578125" style="53"/>
    <col min="14598" max="14598" width="7.42578125" style="53" customWidth="1"/>
    <col min="14599" max="14599" width="9.7109375" style="53" customWidth="1"/>
    <col min="14600" max="14600" width="10.28515625" style="53" customWidth="1"/>
    <col min="14601" max="14848" width="11.42578125" style="53"/>
    <col min="14849" max="14849" width="6" style="53" customWidth="1"/>
    <col min="14850" max="14850" width="8.7109375" style="53" customWidth="1"/>
    <col min="14851" max="14851" width="37.5703125" style="53" customWidth="1"/>
    <col min="14852" max="14853" width="11.42578125" style="53"/>
    <col min="14854" max="14854" width="7.42578125" style="53" customWidth="1"/>
    <col min="14855" max="14855" width="9.7109375" style="53" customWidth="1"/>
    <col min="14856" max="14856" width="10.28515625" style="53" customWidth="1"/>
    <col min="14857" max="15104" width="11.42578125" style="53"/>
    <col min="15105" max="15105" width="6" style="53" customWidth="1"/>
    <col min="15106" max="15106" width="8.7109375" style="53" customWidth="1"/>
    <col min="15107" max="15107" width="37.5703125" style="53" customWidth="1"/>
    <col min="15108" max="15109" width="11.42578125" style="53"/>
    <col min="15110" max="15110" width="7.42578125" style="53" customWidth="1"/>
    <col min="15111" max="15111" width="9.7109375" style="53" customWidth="1"/>
    <col min="15112" max="15112" width="10.28515625" style="53" customWidth="1"/>
    <col min="15113" max="15360" width="11.42578125" style="53"/>
    <col min="15361" max="15361" width="6" style="53" customWidth="1"/>
    <col min="15362" max="15362" width="8.7109375" style="53" customWidth="1"/>
    <col min="15363" max="15363" width="37.5703125" style="53" customWidth="1"/>
    <col min="15364" max="15365" width="11.42578125" style="53"/>
    <col min="15366" max="15366" width="7.42578125" style="53" customWidth="1"/>
    <col min="15367" max="15367" width="9.7109375" style="53" customWidth="1"/>
    <col min="15368" max="15368" width="10.28515625" style="53" customWidth="1"/>
    <col min="15369" max="15616" width="11.42578125" style="53"/>
    <col min="15617" max="15617" width="6" style="53" customWidth="1"/>
    <col min="15618" max="15618" width="8.7109375" style="53" customWidth="1"/>
    <col min="15619" max="15619" width="37.5703125" style="53" customWidth="1"/>
    <col min="15620" max="15621" width="11.42578125" style="53"/>
    <col min="15622" max="15622" width="7.42578125" style="53" customWidth="1"/>
    <col min="15623" max="15623" width="9.7109375" style="53" customWidth="1"/>
    <col min="15624" max="15624" width="10.28515625" style="53" customWidth="1"/>
    <col min="15625" max="15872" width="11.42578125" style="53"/>
    <col min="15873" max="15873" width="6" style="53" customWidth="1"/>
    <col min="15874" max="15874" width="8.7109375" style="53" customWidth="1"/>
    <col min="15875" max="15875" width="37.5703125" style="53" customWidth="1"/>
    <col min="15876" max="15877" width="11.42578125" style="53"/>
    <col min="15878" max="15878" width="7.42578125" style="53" customWidth="1"/>
    <col min="15879" max="15879" width="9.7109375" style="53" customWidth="1"/>
    <col min="15880" max="15880" width="10.28515625" style="53" customWidth="1"/>
    <col min="15881" max="16128" width="11.42578125" style="53"/>
    <col min="16129" max="16129" width="6" style="53" customWidth="1"/>
    <col min="16130" max="16130" width="8.7109375" style="53" customWidth="1"/>
    <col min="16131" max="16131" width="37.5703125" style="53" customWidth="1"/>
    <col min="16132" max="16133" width="11.42578125" style="53"/>
    <col min="16134" max="16134" width="7.42578125" style="53" customWidth="1"/>
    <col min="16135" max="16135" width="9.7109375" style="53" customWidth="1"/>
    <col min="16136" max="16136" width="10.28515625" style="53" customWidth="1"/>
    <col min="16137" max="16384" width="11.42578125" style="53"/>
  </cols>
  <sheetData>
    <row r="1" spans="1:8" ht="20.100000000000001" customHeight="1">
      <c r="A1" s="242" t="s">
        <v>546</v>
      </c>
      <c r="B1" s="243"/>
      <c r="C1" s="243"/>
      <c r="D1" s="243"/>
      <c r="E1" s="243"/>
      <c r="F1" s="243"/>
      <c r="G1" s="243"/>
      <c r="H1" s="244"/>
    </row>
    <row r="2" spans="1:8" ht="20.100000000000001" customHeight="1">
      <c r="A2" s="245" t="s">
        <v>817</v>
      </c>
      <c r="B2" s="245"/>
      <c r="C2" s="245"/>
      <c r="D2" s="245"/>
      <c r="E2" s="245"/>
      <c r="F2" s="245"/>
      <c r="G2" s="245"/>
      <c r="H2" s="245"/>
    </row>
    <row r="3" spans="1:8" ht="3.75" customHeight="1">
      <c r="A3" s="54"/>
      <c r="B3" s="54"/>
      <c r="C3" s="54"/>
      <c r="D3" s="54"/>
      <c r="E3" s="54"/>
      <c r="F3" s="54"/>
      <c r="G3" s="54"/>
      <c r="H3" s="54"/>
    </row>
    <row r="4" spans="1:8" ht="18.75" customHeight="1">
      <c r="A4" s="246" t="s">
        <v>547</v>
      </c>
      <c r="B4" s="247"/>
      <c r="C4" s="248" t="s">
        <v>548</v>
      </c>
      <c r="D4" s="249" t="s">
        <v>549</v>
      </c>
      <c r="E4" s="249" t="s">
        <v>550</v>
      </c>
      <c r="F4" s="250" t="s">
        <v>551</v>
      </c>
      <c r="G4" s="250" t="s">
        <v>552</v>
      </c>
      <c r="H4" s="250" t="s">
        <v>553</v>
      </c>
    </row>
    <row r="5" spans="1:8" ht="21.75" customHeight="1">
      <c r="A5" s="55" t="s">
        <v>554</v>
      </c>
      <c r="B5" s="56" t="s">
        <v>555</v>
      </c>
      <c r="C5" s="249"/>
      <c r="D5" s="249"/>
      <c r="E5" s="249"/>
      <c r="F5" s="251"/>
      <c r="G5" s="251"/>
      <c r="H5" s="251"/>
    </row>
    <row r="6" spans="1:8" ht="19.5" customHeight="1">
      <c r="A6" s="238" t="s">
        <v>563</v>
      </c>
      <c r="B6" s="238"/>
      <c r="C6" s="238"/>
      <c r="D6" s="238"/>
      <c r="E6" s="238"/>
      <c r="F6" s="238"/>
      <c r="G6" s="238"/>
      <c r="H6" s="239"/>
    </row>
    <row r="7" spans="1:8" ht="25.5">
      <c r="A7" s="57">
        <v>27</v>
      </c>
      <c r="B7" s="57"/>
      <c r="C7" s="58" t="s">
        <v>564</v>
      </c>
      <c r="D7" s="59">
        <v>1</v>
      </c>
      <c r="E7" s="60">
        <v>10</v>
      </c>
      <c r="F7" s="61">
        <v>3</v>
      </c>
      <c r="G7" s="61">
        <v>20</v>
      </c>
      <c r="H7" s="62">
        <f>SUM(F7*0.2)</f>
        <v>0.60000000000000009</v>
      </c>
    </row>
    <row r="8" spans="1:8" ht="15.75">
      <c r="A8" s="69"/>
      <c r="B8" s="70"/>
      <c r="C8" s="71"/>
      <c r="D8" s="240" t="s">
        <v>562</v>
      </c>
      <c r="E8" s="241"/>
      <c r="F8" s="72">
        <f>SUM(F6:F7)</f>
        <v>3</v>
      </c>
      <c r="G8" s="72">
        <f>SUM(G6:G7)</f>
        <v>20</v>
      </c>
      <c r="H8" s="73">
        <f>SUM(H6:H7)</f>
        <v>0.60000000000000009</v>
      </c>
    </row>
  </sheetData>
  <mergeCells count="11">
    <mergeCell ref="A6:H6"/>
    <mergeCell ref="D8:E8"/>
    <mergeCell ref="A1:H1"/>
    <mergeCell ref="A2:H2"/>
    <mergeCell ref="A4:B4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"/>
  <sheetViews>
    <sheetView workbookViewId="0">
      <selection activeCell="F14" sqref="F14"/>
    </sheetView>
  </sheetViews>
  <sheetFormatPr baseColWidth="10" defaultRowHeight="12.75"/>
  <cols>
    <col min="1" max="1" width="6" style="53" customWidth="1"/>
    <col min="2" max="2" width="8.7109375" style="53" customWidth="1"/>
    <col min="3" max="3" width="37.5703125" style="53" customWidth="1"/>
    <col min="4" max="5" width="11.42578125" style="53"/>
    <col min="6" max="6" width="7.42578125" style="53" customWidth="1"/>
    <col min="7" max="7" width="9.7109375" style="53" customWidth="1"/>
    <col min="8" max="8" width="10.28515625" style="53" customWidth="1"/>
    <col min="9" max="256" width="11.42578125" style="53"/>
    <col min="257" max="257" width="6" style="53" customWidth="1"/>
    <col min="258" max="258" width="8.7109375" style="53" customWidth="1"/>
    <col min="259" max="259" width="37.5703125" style="53" customWidth="1"/>
    <col min="260" max="261" width="11.42578125" style="53"/>
    <col min="262" max="262" width="7.42578125" style="53" customWidth="1"/>
    <col min="263" max="263" width="9.7109375" style="53" customWidth="1"/>
    <col min="264" max="264" width="10.28515625" style="53" customWidth="1"/>
    <col min="265" max="512" width="11.42578125" style="53"/>
    <col min="513" max="513" width="6" style="53" customWidth="1"/>
    <col min="514" max="514" width="8.7109375" style="53" customWidth="1"/>
    <col min="515" max="515" width="37.5703125" style="53" customWidth="1"/>
    <col min="516" max="517" width="11.42578125" style="53"/>
    <col min="518" max="518" width="7.42578125" style="53" customWidth="1"/>
    <col min="519" max="519" width="9.7109375" style="53" customWidth="1"/>
    <col min="520" max="520" width="10.28515625" style="53" customWidth="1"/>
    <col min="521" max="768" width="11.42578125" style="53"/>
    <col min="769" max="769" width="6" style="53" customWidth="1"/>
    <col min="770" max="770" width="8.7109375" style="53" customWidth="1"/>
    <col min="771" max="771" width="37.5703125" style="53" customWidth="1"/>
    <col min="772" max="773" width="11.42578125" style="53"/>
    <col min="774" max="774" width="7.42578125" style="53" customWidth="1"/>
    <col min="775" max="775" width="9.7109375" style="53" customWidth="1"/>
    <col min="776" max="776" width="10.28515625" style="53" customWidth="1"/>
    <col min="777" max="1024" width="11.42578125" style="53"/>
    <col min="1025" max="1025" width="6" style="53" customWidth="1"/>
    <col min="1026" max="1026" width="8.7109375" style="53" customWidth="1"/>
    <col min="1027" max="1027" width="37.5703125" style="53" customWidth="1"/>
    <col min="1028" max="1029" width="11.42578125" style="53"/>
    <col min="1030" max="1030" width="7.42578125" style="53" customWidth="1"/>
    <col min="1031" max="1031" width="9.7109375" style="53" customWidth="1"/>
    <col min="1032" max="1032" width="10.28515625" style="53" customWidth="1"/>
    <col min="1033" max="1280" width="11.42578125" style="53"/>
    <col min="1281" max="1281" width="6" style="53" customWidth="1"/>
    <col min="1282" max="1282" width="8.7109375" style="53" customWidth="1"/>
    <col min="1283" max="1283" width="37.5703125" style="53" customWidth="1"/>
    <col min="1284" max="1285" width="11.42578125" style="53"/>
    <col min="1286" max="1286" width="7.42578125" style="53" customWidth="1"/>
    <col min="1287" max="1287" width="9.7109375" style="53" customWidth="1"/>
    <col min="1288" max="1288" width="10.28515625" style="53" customWidth="1"/>
    <col min="1289" max="1536" width="11.42578125" style="53"/>
    <col min="1537" max="1537" width="6" style="53" customWidth="1"/>
    <col min="1538" max="1538" width="8.7109375" style="53" customWidth="1"/>
    <col min="1539" max="1539" width="37.5703125" style="53" customWidth="1"/>
    <col min="1540" max="1541" width="11.42578125" style="53"/>
    <col min="1542" max="1542" width="7.42578125" style="53" customWidth="1"/>
    <col min="1543" max="1543" width="9.7109375" style="53" customWidth="1"/>
    <col min="1544" max="1544" width="10.28515625" style="53" customWidth="1"/>
    <col min="1545" max="1792" width="11.42578125" style="53"/>
    <col min="1793" max="1793" width="6" style="53" customWidth="1"/>
    <col min="1794" max="1794" width="8.7109375" style="53" customWidth="1"/>
    <col min="1795" max="1795" width="37.5703125" style="53" customWidth="1"/>
    <col min="1796" max="1797" width="11.42578125" style="53"/>
    <col min="1798" max="1798" width="7.42578125" style="53" customWidth="1"/>
    <col min="1799" max="1799" width="9.7109375" style="53" customWidth="1"/>
    <col min="1800" max="1800" width="10.28515625" style="53" customWidth="1"/>
    <col min="1801" max="2048" width="11.42578125" style="53"/>
    <col min="2049" max="2049" width="6" style="53" customWidth="1"/>
    <col min="2050" max="2050" width="8.7109375" style="53" customWidth="1"/>
    <col min="2051" max="2051" width="37.5703125" style="53" customWidth="1"/>
    <col min="2052" max="2053" width="11.42578125" style="53"/>
    <col min="2054" max="2054" width="7.42578125" style="53" customWidth="1"/>
    <col min="2055" max="2055" width="9.7109375" style="53" customWidth="1"/>
    <col min="2056" max="2056" width="10.28515625" style="53" customWidth="1"/>
    <col min="2057" max="2304" width="11.42578125" style="53"/>
    <col min="2305" max="2305" width="6" style="53" customWidth="1"/>
    <col min="2306" max="2306" width="8.7109375" style="53" customWidth="1"/>
    <col min="2307" max="2307" width="37.5703125" style="53" customWidth="1"/>
    <col min="2308" max="2309" width="11.42578125" style="53"/>
    <col min="2310" max="2310" width="7.42578125" style="53" customWidth="1"/>
    <col min="2311" max="2311" width="9.7109375" style="53" customWidth="1"/>
    <col min="2312" max="2312" width="10.28515625" style="53" customWidth="1"/>
    <col min="2313" max="2560" width="11.42578125" style="53"/>
    <col min="2561" max="2561" width="6" style="53" customWidth="1"/>
    <col min="2562" max="2562" width="8.7109375" style="53" customWidth="1"/>
    <col min="2563" max="2563" width="37.5703125" style="53" customWidth="1"/>
    <col min="2564" max="2565" width="11.42578125" style="53"/>
    <col min="2566" max="2566" width="7.42578125" style="53" customWidth="1"/>
    <col min="2567" max="2567" width="9.7109375" style="53" customWidth="1"/>
    <col min="2568" max="2568" width="10.28515625" style="53" customWidth="1"/>
    <col min="2569" max="2816" width="11.42578125" style="53"/>
    <col min="2817" max="2817" width="6" style="53" customWidth="1"/>
    <col min="2818" max="2818" width="8.7109375" style="53" customWidth="1"/>
    <col min="2819" max="2819" width="37.5703125" style="53" customWidth="1"/>
    <col min="2820" max="2821" width="11.42578125" style="53"/>
    <col min="2822" max="2822" width="7.42578125" style="53" customWidth="1"/>
    <col min="2823" max="2823" width="9.7109375" style="53" customWidth="1"/>
    <col min="2824" max="2824" width="10.28515625" style="53" customWidth="1"/>
    <col min="2825" max="3072" width="11.42578125" style="53"/>
    <col min="3073" max="3073" width="6" style="53" customWidth="1"/>
    <col min="3074" max="3074" width="8.7109375" style="53" customWidth="1"/>
    <col min="3075" max="3075" width="37.5703125" style="53" customWidth="1"/>
    <col min="3076" max="3077" width="11.42578125" style="53"/>
    <col min="3078" max="3078" width="7.42578125" style="53" customWidth="1"/>
    <col min="3079" max="3079" width="9.7109375" style="53" customWidth="1"/>
    <col min="3080" max="3080" width="10.28515625" style="53" customWidth="1"/>
    <col min="3081" max="3328" width="11.42578125" style="53"/>
    <col min="3329" max="3329" width="6" style="53" customWidth="1"/>
    <col min="3330" max="3330" width="8.7109375" style="53" customWidth="1"/>
    <col min="3331" max="3331" width="37.5703125" style="53" customWidth="1"/>
    <col min="3332" max="3333" width="11.42578125" style="53"/>
    <col min="3334" max="3334" width="7.42578125" style="53" customWidth="1"/>
    <col min="3335" max="3335" width="9.7109375" style="53" customWidth="1"/>
    <col min="3336" max="3336" width="10.28515625" style="53" customWidth="1"/>
    <col min="3337" max="3584" width="11.42578125" style="53"/>
    <col min="3585" max="3585" width="6" style="53" customWidth="1"/>
    <col min="3586" max="3586" width="8.7109375" style="53" customWidth="1"/>
    <col min="3587" max="3587" width="37.5703125" style="53" customWidth="1"/>
    <col min="3588" max="3589" width="11.42578125" style="53"/>
    <col min="3590" max="3590" width="7.42578125" style="53" customWidth="1"/>
    <col min="3591" max="3591" width="9.7109375" style="53" customWidth="1"/>
    <col min="3592" max="3592" width="10.28515625" style="53" customWidth="1"/>
    <col min="3593" max="3840" width="11.42578125" style="53"/>
    <col min="3841" max="3841" width="6" style="53" customWidth="1"/>
    <col min="3842" max="3842" width="8.7109375" style="53" customWidth="1"/>
    <col min="3843" max="3843" width="37.5703125" style="53" customWidth="1"/>
    <col min="3844" max="3845" width="11.42578125" style="53"/>
    <col min="3846" max="3846" width="7.42578125" style="53" customWidth="1"/>
    <col min="3847" max="3847" width="9.7109375" style="53" customWidth="1"/>
    <col min="3848" max="3848" width="10.28515625" style="53" customWidth="1"/>
    <col min="3849" max="4096" width="11.42578125" style="53"/>
    <col min="4097" max="4097" width="6" style="53" customWidth="1"/>
    <col min="4098" max="4098" width="8.7109375" style="53" customWidth="1"/>
    <col min="4099" max="4099" width="37.5703125" style="53" customWidth="1"/>
    <col min="4100" max="4101" width="11.42578125" style="53"/>
    <col min="4102" max="4102" width="7.42578125" style="53" customWidth="1"/>
    <col min="4103" max="4103" width="9.7109375" style="53" customWidth="1"/>
    <col min="4104" max="4104" width="10.28515625" style="53" customWidth="1"/>
    <col min="4105" max="4352" width="11.42578125" style="53"/>
    <col min="4353" max="4353" width="6" style="53" customWidth="1"/>
    <col min="4354" max="4354" width="8.7109375" style="53" customWidth="1"/>
    <col min="4355" max="4355" width="37.5703125" style="53" customWidth="1"/>
    <col min="4356" max="4357" width="11.42578125" style="53"/>
    <col min="4358" max="4358" width="7.42578125" style="53" customWidth="1"/>
    <col min="4359" max="4359" width="9.7109375" style="53" customWidth="1"/>
    <col min="4360" max="4360" width="10.28515625" style="53" customWidth="1"/>
    <col min="4361" max="4608" width="11.42578125" style="53"/>
    <col min="4609" max="4609" width="6" style="53" customWidth="1"/>
    <col min="4610" max="4610" width="8.7109375" style="53" customWidth="1"/>
    <col min="4611" max="4611" width="37.5703125" style="53" customWidth="1"/>
    <col min="4612" max="4613" width="11.42578125" style="53"/>
    <col min="4614" max="4614" width="7.42578125" style="53" customWidth="1"/>
    <col min="4615" max="4615" width="9.7109375" style="53" customWidth="1"/>
    <col min="4616" max="4616" width="10.28515625" style="53" customWidth="1"/>
    <col min="4617" max="4864" width="11.42578125" style="53"/>
    <col min="4865" max="4865" width="6" style="53" customWidth="1"/>
    <col min="4866" max="4866" width="8.7109375" style="53" customWidth="1"/>
    <col min="4867" max="4867" width="37.5703125" style="53" customWidth="1"/>
    <col min="4868" max="4869" width="11.42578125" style="53"/>
    <col min="4870" max="4870" width="7.42578125" style="53" customWidth="1"/>
    <col min="4871" max="4871" width="9.7109375" style="53" customWidth="1"/>
    <col min="4872" max="4872" width="10.28515625" style="53" customWidth="1"/>
    <col min="4873" max="5120" width="11.42578125" style="53"/>
    <col min="5121" max="5121" width="6" style="53" customWidth="1"/>
    <col min="5122" max="5122" width="8.7109375" style="53" customWidth="1"/>
    <col min="5123" max="5123" width="37.5703125" style="53" customWidth="1"/>
    <col min="5124" max="5125" width="11.42578125" style="53"/>
    <col min="5126" max="5126" width="7.42578125" style="53" customWidth="1"/>
    <col min="5127" max="5127" width="9.7109375" style="53" customWidth="1"/>
    <col min="5128" max="5128" width="10.28515625" style="53" customWidth="1"/>
    <col min="5129" max="5376" width="11.42578125" style="53"/>
    <col min="5377" max="5377" width="6" style="53" customWidth="1"/>
    <col min="5378" max="5378" width="8.7109375" style="53" customWidth="1"/>
    <col min="5379" max="5379" width="37.5703125" style="53" customWidth="1"/>
    <col min="5380" max="5381" width="11.42578125" style="53"/>
    <col min="5382" max="5382" width="7.42578125" style="53" customWidth="1"/>
    <col min="5383" max="5383" width="9.7109375" style="53" customWidth="1"/>
    <col min="5384" max="5384" width="10.28515625" style="53" customWidth="1"/>
    <col min="5385" max="5632" width="11.42578125" style="53"/>
    <col min="5633" max="5633" width="6" style="53" customWidth="1"/>
    <col min="5634" max="5634" width="8.7109375" style="53" customWidth="1"/>
    <col min="5635" max="5635" width="37.5703125" style="53" customWidth="1"/>
    <col min="5636" max="5637" width="11.42578125" style="53"/>
    <col min="5638" max="5638" width="7.42578125" style="53" customWidth="1"/>
    <col min="5639" max="5639" width="9.7109375" style="53" customWidth="1"/>
    <col min="5640" max="5640" width="10.28515625" style="53" customWidth="1"/>
    <col min="5641" max="5888" width="11.42578125" style="53"/>
    <col min="5889" max="5889" width="6" style="53" customWidth="1"/>
    <col min="5890" max="5890" width="8.7109375" style="53" customWidth="1"/>
    <col min="5891" max="5891" width="37.5703125" style="53" customWidth="1"/>
    <col min="5892" max="5893" width="11.42578125" style="53"/>
    <col min="5894" max="5894" width="7.42578125" style="53" customWidth="1"/>
    <col min="5895" max="5895" width="9.7109375" style="53" customWidth="1"/>
    <col min="5896" max="5896" width="10.28515625" style="53" customWidth="1"/>
    <col min="5897" max="6144" width="11.42578125" style="53"/>
    <col min="6145" max="6145" width="6" style="53" customWidth="1"/>
    <col min="6146" max="6146" width="8.7109375" style="53" customWidth="1"/>
    <col min="6147" max="6147" width="37.5703125" style="53" customWidth="1"/>
    <col min="6148" max="6149" width="11.42578125" style="53"/>
    <col min="6150" max="6150" width="7.42578125" style="53" customWidth="1"/>
    <col min="6151" max="6151" width="9.7109375" style="53" customWidth="1"/>
    <col min="6152" max="6152" width="10.28515625" style="53" customWidth="1"/>
    <col min="6153" max="6400" width="11.42578125" style="53"/>
    <col min="6401" max="6401" width="6" style="53" customWidth="1"/>
    <col min="6402" max="6402" width="8.7109375" style="53" customWidth="1"/>
    <col min="6403" max="6403" width="37.5703125" style="53" customWidth="1"/>
    <col min="6404" max="6405" width="11.42578125" style="53"/>
    <col min="6406" max="6406" width="7.42578125" style="53" customWidth="1"/>
    <col min="6407" max="6407" width="9.7109375" style="53" customWidth="1"/>
    <col min="6408" max="6408" width="10.28515625" style="53" customWidth="1"/>
    <col min="6409" max="6656" width="11.42578125" style="53"/>
    <col min="6657" max="6657" width="6" style="53" customWidth="1"/>
    <col min="6658" max="6658" width="8.7109375" style="53" customWidth="1"/>
    <col min="6659" max="6659" width="37.5703125" style="53" customWidth="1"/>
    <col min="6660" max="6661" width="11.42578125" style="53"/>
    <col min="6662" max="6662" width="7.42578125" style="53" customWidth="1"/>
    <col min="6663" max="6663" width="9.7109375" style="53" customWidth="1"/>
    <col min="6664" max="6664" width="10.28515625" style="53" customWidth="1"/>
    <col min="6665" max="6912" width="11.42578125" style="53"/>
    <col min="6913" max="6913" width="6" style="53" customWidth="1"/>
    <col min="6914" max="6914" width="8.7109375" style="53" customWidth="1"/>
    <col min="6915" max="6915" width="37.5703125" style="53" customWidth="1"/>
    <col min="6916" max="6917" width="11.42578125" style="53"/>
    <col min="6918" max="6918" width="7.42578125" style="53" customWidth="1"/>
    <col min="6919" max="6919" width="9.7109375" style="53" customWidth="1"/>
    <col min="6920" max="6920" width="10.28515625" style="53" customWidth="1"/>
    <col min="6921" max="7168" width="11.42578125" style="53"/>
    <col min="7169" max="7169" width="6" style="53" customWidth="1"/>
    <col min="7170" max="7170" width="8.7109375" style="53" customWidth="1"/>
    <col min="7171" max="7171" width="37.5703125" style="53" customWidth="1"/>
    <col min="7172" max="7173" width="11.42578125" style="53"/>
    <col min="7174" max="7174" width="7.42578125" style="53" customWidth="1"/>
    <col min="7175" max="7175" width="9.7109375" style="53" customWidth="1"/>
    <col min="7176" max="7176" width="10.28515625" style="53" customWidth="1"/>
    <col min="7177" max="7424" width="11.42578125" style="53"/>
    <col min="7425" max="7425" width="6" style="53" customWidth="1"/>
    <col min="7426" max="7426" width="8.7109375" style="53" customWidth="1"/>
    <col min="7427" max="7427" width="37.5703125" style="53" customWidth="1"/>
    <col min="7428" max="7429" width="11.42578125" style="53"/>
    <col min="7430" max="7430" width="7.42578125" style="53" customWidth="1"/>
    <col min="7431" max="7431" width="9.7109375" style="53" customWidth="1"/>
    <col min="7432" max="7432" width="10.28515625" style="53" customWidth="1"/>
    <col min="7433" max="7680" width="11.42578125" style="53"/>
    <col min="7681" max="7681" width="6" style="53" customWidth="1"/>
    <col min="7682" max="7682" width="8.7109375" style="53" customWidth="1"/>
    <col min="7683" max="7683" width="37.5703125" style="53" customWidth="1"/>
    <col min="7684" max="7685" width="11.42578125" style="53"/>
    <col min="7686" max="7686" width="7.42578125" style="53" customWidth="1"/>
    <col min="7687" max="7687" width="9.7109375" style="53" customWidth="1"/>
    <col min="7688" max="7688" width="10.28515625" style="53" customWidth="1"/>
    <col min="7689" max="7936" width="11.42578125" style="53"/>
    <col min="7937" max="7937" width="6" style="53" customWidth="1"/>
    <col min="7938" max="7938" width="8.7109375" style="53" customWidth="1"/>
    <col min="7939" max="7939" width="37.5703125" style="53" customWidth="1"/>
    <col min="7940" max="7941" width="11.42578125" style="53"/>
    <col min="7942" max="7942" width="7.42578125" style="53" customWidth="1"/>
    <col min="7943" max="7943" width="9.7109375" style="53" customWidth="1"/>
    <col min="7944" max="7944" width="10.28515625" style="53" customWidth="1"/>
    <col min="7945" max="8192" width="11.42578125" style="53"/>
    <col min="8193" max="8193" width="6" style="53" customWidth="1"/>
    <col min="8194" max="8194" width="8.7109375" style="53" customWidth="1"/>
    <col min="8195" max="8195" width="37.5703125" style="53" customWidth="1"/>
    <col min="8196" max="8197" width="11.42578125" style="53"/>
    <col min="8198" max="8198" width="7.42578125" style="53" customWidth="1"/>
    <col min="8199" max="8199" width="9.7109375" style="53" customWidth="1"/>
    <col min="8200" max="8200" width="10.28515625" style="53" customWidth="1"/>
    <col min="8201" max="8448" width="11.42578125" style="53"/>
    <col min="8449" max="8449" width="6" style="53" customWidth="1"/>
    <col min="8450" max="8450" width="8.7109375" style="53" customWidth="1"/>
    <col min="8451" max="8451" width="37.5703125" style="53" customWidth="1"/>
    <col min="8452" max="8453" width="11.42578125" style="53"/>
    <col min="8454" max="8454" width="7.42578125" style="53" customWidth="1"/>
    <col min="8455" max="8455" width="9.7109375" style="53" customWidth="1"/>
    <col min="8456" max="8456" width="10.28515625" style="53" customWidth="1"/>
    <col min="8457" max="8704" width="11.42578125" style="53"/>
    <col min="8705" max="8705" width="6" style="53" customWidth="1"/>
    <col min="8706" max="8706" width="8.7109375" style="53" customWidth="1"/>
    <col min="8707" max="8707" width="37.5703125" style="53" customWidth="1"/>
    <col min="8708" max="8709" width="11.42578125" style="53"/>
    <col min="8710" max="8710" width="7.42578125" style="53" customWidth="1"/>
    <col min="8711" max="8711" width="9.7109375" style="53" customWidth="1"/>
    <col min="8712" max="8712" width="10.28515625" style="53" customWidth="1"/>
    <col min="8713" max="8960" width="11.42578125" style="53"/>
    <col min="8961" max="8961" width="6" style="53" customWidth="1"/>
    <col min="8962" max="8962" width="8.7109375" style="53" customWidth="1"/>
    <col min="8963" max="8963" width="37.5703125" style="53" customWidth="1"/>
    <col min="8964" max="8965" width="11.42578125" style="53"/>
    <col min="8966" max="8966" width="7.42578125" style="53" customWidth="1"/>
    <col min="8967" max="8967" width="9.7109375" style="53" customWidth="1"/>
    <col min="8968" max="8968" width="10.28515625" style="53" customWidth="1"/>
    <col min="8969" max="9216" width="11.42578125" style="53"/>
    <col min="9217" max="9217" width="6" style="53" customWidth="1"/>
    <col min="9218" max="9218" width="8.7109375" style="53" customWidth="1"/>
    <col min="9219" max="9219" width="37.5703125" style="53" customWidth="1"/>
    <col min="9220" max="9221" width="11.42578125" style="53"/>
    <col min="9222" max="9222" width="7.42578125" style="53" customWidth="1"/>
    <col min="9223" max="9223" width="9.7109375" style="53" customWidth="1"/>
    <col min="9224" max="9224" width="10.28515625" style="53" customWidth="1"/>
    <col min="9225" max="9472" width="11.42578125" style="53"/>
    <col min="9473" max="9473" width="6" style="53" customWidth="1"/>
    <col min="9474" max="9474" width="8.7109375" style="53" customWidth="1"/>
    <col min="9475" max="9475" width="37.5703125" style="53" customWidth="1"/>
    <col min="9476" max="9477" width="11.42578125" style="53"/>
    <col min="9478" max="9478" width="7.42578125" style="53" customWidth="1"/>
    <col min="9479" max="9479" width="9.7109375" style="53" customWidth="1"/>
    <col min="9480" max="9480" width="10.28515625" style="53" customWidth="1"/>
    <col min="9481" max="9728" width="11.42578125" style="53"/>
    <col min="9729" max="9729" width="6" style="53" customWidth="1"/>
    <col min="9730" max="9730" width="8.7109375" style="53" customWidth="1"/>
    <col min="9731" max="9731" width="37.5703125" style="53" customWidth="1"/>
    <col min="9732" max="9733" width="11.42578125" style="53"/>
    <col min="9734" max="9734" width="7.42578125" style="53" customWidth="1"/>
    <col min="9735" max="9735" width="9.7109375" style="53" customWidth="1"/>
    <col min="9736" max="9736" width="10.28515625" style="53" customWidth="1"/>
    <col min="9737" max="9984" width="11.42578125" style="53"/>
    <col min="9985" max="9985" width="6" style="53" customWidth="1"/>
    <col min="9986" max="9986" width="8.7109375" style="53" customWidth="1"/>
    <col min="9987" max="9987" width="37.5703125" style="53" customWidth="1"/>
    <col min="9988" max="9989" width="11.42578125" style="53"/>
    <col min="9990" max="9990" width="7.42578125" style="53" customWidth="1"/>
    <col min="9991" max="9991" width="9.7109375" style="53" customWidth="1"/>
    <col min="9992" max="9992" width="10.28515625" style="53" customWidth="1"/>
    <col min="9993" max="10240" width="11.42578125" style="53"/>
    <col min="10241" max="10241" width="6" style="53" customWidth="1"/>
    <col min="10242" max="10242" width="8.7109375" style="53" customWidth="1"/>
    <col min="10243" max="10243" width="37.5703125" style="53" customWidth="1"/>
    <col min="10244" max="10245" width="11.42578125" style="53"/>
    <col min="10246" max="10246" width="7.42578125" style="53" customWidth="1"/>
    <col min="10247" max="10247" width="9.7109375" style="53" customWidth="1"/>
    <col min="10248" max="10248" width="10.28515625" style="53" customWidth="1"/>
    <col min="10249" max="10496" width="11.42578125" style="53"/>
    <col min="10497" max="10497" width="6" style="53" customWidth="1"/>
    <col min="10498" max="10498" width="8.7109375" style="53" customWidth="1"/>
    <col min="10499" max="10499" width="37.5703125" style="53" customWidth="1"/>
    <col min="10500" max="10501" width="11.42578125" style="53"/>
    <col min="10502" max="10502" width="7.42578125" style="53" customWidth="1"/>
    <col min="10503" max="10503" width="9.7109375" style="53" customWidth="1"/>
    <col min="10504" max="10504" width="10.28515625" style="53" customWidth="1"/>
    <col min="10505" max="10752" width="11.42578125" style="53"/>
    <col min="10753" max="10753" width="6" style="53" customWidth="1"/>
    <col min="10754" max="10754" width="8.7109375" style="53" customWidth="1"/>
    <col min="10755" max="10755" width="37.5703125" style="53" customWidth="1"/>
    <col min="10756" max="10757" width="11.42578125" style="53"/>
    <col min="10758" max="10758" width="7.42578125" style="53" customWidth="1"/>
    <col min="10759" max="10759" width="9.7109375" style="53" customWidth="1"/>
    <col min="10760" max="10760" width="10.28515625" style="53" customWidth="1"/>
    <col min="10761" max="11008" width="11.42578125" style="53"/>
    <col min="11009" max="11009" width="6" style="53" customWidth="1"/>
    <col min="11010" max="11010" width="8.7109375" style="53" customWidth="1"/>
    <col min="11011" max="11011" width="37.5703125" style="53" customWidth="1"/>
    <col min="11012" max="11013" width="11.42578125" style="53"/>
    <col min="11014" max="11014" width="7.42578125" style="53" customWidth="1"/>
    <col min="11015" max="11015" width="9.7109375" style="53" customWidth="1"/>
    <col min="11016" max="11016" width="10.28515625" style="53" customWidth="1"/>
    <col min="11017" max="11264" width="11.42578125" style="53"/>
    <col min="11265" max="11265" width="6" style="53" customWidth="1"/>
    <col min="11266" max="11266" width="8.7109375" style="53" customWidth="1"/>
    <col min="11267" max="11267" width="37.5703125" style="53" customWidth="1"/>
    <col min="11268" max="11269" width="11.42578125" style="53"/>
    <col min="11270" max="11270" width="7.42578125" style="53" customWidth="1"/>
    <col min="11271" max="11271" width="9.7109375" style="53" customWidth="1"/>
    <col min="11272" max="11272" width="10.28515625" style="53" customWidth="1"/>
    <col min="11273" max="11520" width="11.42578125" style="53"/>
    <col min="11521" max="11521" width="6" style="53" customWidth="1"/>
    <col min="11522" max="11522" width="8.7109375" style="53" customWidth="1"/>
    <col min="11523" max="11523" width="37.5703125" style="53" customWidth="1"/>
    <col min="11524" max="11525" width="11.42578125" style="53"/>
    <col min="11526" max="11526" width="7.42578125" style="53" customWidth="1"/>
    <col min="11527" max="11527" width="9.7109375" style="53" customWidth="1"/>
    <col min="11528" max="11528" width="10.28515625" style="53" customWidth="1"/>
    <col min="11529" max="11776" width="11.42578125" style="53"/>
    <col min="11777" max="11777" width="6" style="53" customWidth="1"/>
    <col min="11778" max="11778" width="8.7109375" style="53" customWidth="1"/>
    <col min="11779" max="11779" width="37.5703125" style="53" customWidth="1"/>
    <col min="11780" max="11781" width="11.42578125" style="53"/>
    <col min="11782" max="11782" width="7.42578125" style="53" customWidth="1"/>
    <col min="11783" max="11783" width="9.7109375" style="53" customWidth="1"/>
    <col min="11784" max="11784" width="10.28515625" style="53" customWidth="1"/>
    <col min="11785" max="12032" width="11.42578125" style="53"/>
    <col min="12033" max="12033" width="6" style="53" customWidth="1"/>
    <col min="12034" max="12034" width="8.7109375" style="53" customWidth="1"/>
    <col min="12035" max="12035" width="37.5703125" style="53" customWidth="1"/>
    <col min="12036" max="12037" width="11.42578125" style="53"/>
    <col min="12038" max="12038" width="7.42578125" style="53" customWidth="1"/>
    <col min="12039" max="12039" width="9.7109375" style="53" customWidth="1"/>
    <col min="12040" max="12040" width="10.28515625" style="53" customWidth="1"/>
    <col min="12041" max="12288" width="11.42578125" style="53"/>
    <col min="12289" max="12289" width="6" style="53" customWidth="1"/>
    <col min="12290" max="12290" width="8.7109375" style="53" customWidth="1"/>
    <col min="12291" max="12291" width="37.5703125" style="53" customWidth="1"/>
    <col min="12292" max="12293" width="11.42578125" style="53"/>
    <col min="12294" max="12294" width="7.42578125" style="53" customWidth="1"/>
    <col min="12295" max="12295" width="9.7109375" style="53" customWidth="1"/>
    <col min="12296" max="12296" width="10.28515625" style="53" customWidth="1"/>
    <col min="12297" max="12544" width="11.42578125" style="53"/>
    <col min="12545" max="12545" width="6" style="53" customWidth="1"/>
    <col min="12546" max="12546" width="8.7109375" style="53" customWidth="1"/>
    <col min="12547" max="12547" width="37.5703125" style="53" customWidth="1"/>
    <col min="12548" max="12549" width="11.42578125" style="53"/>
    <col min="12550" max="12550" width="7.42578125" style="53" customWidth="1"/>
    <col min="12551" max="12551" width="9.7109375" style="53" customWidth="1"/>
    <col min="12552" max="12552" width="10.28515625" style="53" customWidth="1"/>
    <col min="12553" max="12800" width="11.42578125" style="53"/>
    <col min="12801" max="12801" width="6" style="53" customWidth="1"/>
    <col min="12802" max="12802" width="8.7109375" style="53" customWidth="1"/>
    <col min="12803" max="12803" width="37.5703125" style="53" customWidth="1"/>
    <col min="12804" max="12805" width="11.42578125" style="53"/>
    <col min="12806" max="12806" width="7.42578125" style="53" customWidth="1"/>
    <col min="12807" max="12807" width="9.7109375" style="53" customWidth="1"/>
    <col min="12808" max="12808" width="10.28515625" style="53" customWidth="1"/>
    <col min="12809" max="13056" width="11.42578125" style="53"/>
    <col min="13057" max="13057" width="6" style="53" customWidth="1"/>
    <col min="13058" max="13058" width="8.7109375" style="53" customWidth="1"/>
    <col min="13059" max="13059" width="37.5703125" style="53" customWidth="1"/>
    <col min="13060" max="13061" width="11.42578125" style="53"/>
    <col min="13062" max="13062" width="7.42578125" style="53" customWidth="1"/>
    <col min="13063" max="13063" width="9.7109375" style="53" customWidth="1"/>
    <col min="13064" max="13064" width="10.28515625" style="53" customWidth="1"/>
    <col min="13065" max="13312" width="11.42578125" style="53"/>
    <col min="13313" max="13313" width="6" style="53" customWidth="1"/>
    <col min="13314" max="13314" width="8.7109375" style="53" customWidth="1"/>
    <col min="13315" max="13315" width="37.5703125" style="53" customWidth="1"/>
    <col min="13316" max="13317" width="11.42578125" style="53"/>
    <col min="13318" max="13318" width="7.42578125" style="53" customWidth="1"/>
    <col min="13319" max="13319" width="9.7109375" style="53" customWidth="1"/>
    <col min="13320" max="13320" width="10.28515625" style="53" customWidth="1"/>
    <col min="13321" max="13568" width="11.42578125" style="53"/>
    <col min="13569" max="13569" width="6" style="53" customWidth="1"/>
    <col min="13570" max="13570" width="8.7109375" style="53" customWidth="1"/>
    <col min="13571" max="13571" width="37.5703125" style="53" customWidth="1"/>
    <col min="13572" max="13573" width="11.42578125" style="53"/>
    <col min="13574" max="13574" width="7.42578125" style="53" customWidth="1"/>
    <col min="13575" max="13575" width="9.7109375" style="53" customWidth="1"/>
    <col min="13576" max="13576" width="10.28515625" style="53" customWidth="1"/>
    <col min="13577" max="13824" width="11.42578125" style="53"/>
    <col min="13825" max="13825" width="6" style="53" customWidth="1"/>
    <col min="13826" max="13826" width="8.7109375" style="53" customWidth="1"/>
    <col min="13827" max="13827" width="37.5703125" style="53" customWidth="1"/>
    <col min="13828" max="13829" width="11.42578125" style="53"/>
    <col min="13830" max="13830" width="7.42578125" style="53" customWidth="1"/>
    <col min="13831" max="13831" width="9.7109375" style="53" customWidth="1"/>
    <col min="13832" max="13832" width="10.28515625" style="53" customWidth="1"/>
    <col min="13833" max="14080" width="11.42578125" style="53"/>
    <col min="14081" max="14081" width="6" style="53" customWidth="1"/>
    <col min="14082" max="14082" width="8.7109375" style="53" customWidth="1"/>
    <col min="14083" max="14083" width="37.5703125" style="53" customWidth="1"/>
    <col min="14084" max="14085" width="11.42578125" style="53"/>
    <col min="14086" max="14086" width="7.42578125" style="53" customWidth="1"/>
    <col min="14087" max="14087" width="9.7109375" style="53" customWidth="1"/>
    <col min="14088" max="14088" width="10.28515625" style="53" customWidth="1"/>
    <col min="14089" max="14336" width="11.42578125" style="53"/>
    <col min="14337" max="14337" width="6" style="53" customWidth="1"/>
    <col min="14338" max="14338" width="8.7109375" style="53" customWidth="1"/>
    <col min="14339" max="14339" width="37.5703125" style="53" customWidth="1"/>
    <col min="14340" max="14341" width="11.42578125" style="53"/>
    <col min="14342" max="14342" width="7.42578125" style="53" customWidth="1"/>
    <col min="14343" max="14343" width="9.7109375" style="53" customWidth="1"/>
    <col min="14344" max="14344" width="10.28515625" style="53" customWidth="1"/>
    <col min="14345" max="14592" width="11.42578125" style="53"/>
    <col min="14593" max="14593" width="6" style="53" customWidth="1"/>
    <col min="14594" max="14594" width="8.7109375" style="53" customWidth="1"/>
    <col min="14595" max="14595" width="37.5703125" style="53" customWidth="1"/>
    <col min="14596" max="14597" width="11.42578125" style="53"/>
    <col min="14598" max="14598" width="7.42578125" style="53" customWidth="1"/>
    <col min="14599" max="14599" width="9.7109375" style="53" customWidth="1"/>
    <col min="14600" max="14600" width="10.28515625" style="53" customWidth="1"/>
    <col min="14601" max="14848" width="11.42578125" style="53"/>
    <col min="14849" max="14849" width="6" style="53" customWidth="1"/>
    <col min="14850" max="14850" width="8.7109375" style="53" customWidth="1"/>
    <col min="14851" max="14851" width="37.5703125" style="53" customWidth="1"/>
    <col min="14852" max="14853" width="11.42578125" style="53"/>
    <col min="14854" max="14854" width="7.42578125" style="53" customWidth="1"/>
    <col min="14855" max="14855" width="9.7109375" style="53" customWidth="1"/>
    <col min="14856" max="14856" width="10.28515625" style="53" customWidth="1"/>
    <col min="14857" max="15104" width="11.42578125" style="53"/>
    <col min="15105" max="15105" width="6" style="53" customWidth="1"/>
    <col min="15106" max="15106" width="8.7109375" style="53" customWidth="1"/>
    <col min="15107" max="15107" width="37.5703125" style="53" customWidth="1"/>
    <col min="15108" max="15109" width="11.42578125" style="53"/>
    <col min="15110" max="15110" width="7.42578125" style="53" customWidth="1"/>
    <col min="15111" max="15111" width="9.7109375" style="53" customWidth="1"/>
    <col min="15112" max="15112" width="10.28515625" style="53" customWidth="1"/>
    <col min="15113" max="15360" width="11.42578125" style="53"/>
    <col min="15361" max="15361" width="6" style="53" customWidth="1"/>
    <col min="15362" max="15362" width="8.7109375" style="53" customWidth="1"/>
    <col min="15363" max="15363" width="37.5703125" style="53" customWidth="1"/>
    <col min="15364" max="15365" width="11.42578125" style="53"/>
    <col min="15366" max="15366" width="7.42578125" style="53" customWidth="1"/>
    <col min="15367" max="15367" width="9.7109375" style="53" customWidth="1"/>
    <col min="15368" max="15368" width="10.28515625" style="53" customWidth="1"/>
    <col min="15369" max="15616" width="11.42578125" style="53"/>
    <col min="15617" max="15617" width="6" style="53" customWidth="1"/>
    <col min="15618" max="15618" width="8.7109375" style="53" customWidth="1"/>
    <col min="15619" max="15619" width="37.5703125" style="53" customWidth="1"/>
    <col min="15620" max="15621" width="11.42578125" style="53"/>
    <col min="15622" max="15622" width="7.42578125" style="53" customWidth="1"/>
    <col min="15623" max="15623" width="9.7109375" style="53" customWidth="1"/>
    <col min="15624" max="15624" width="10.28515625" style="53" customWidth="1"/>
    <col min="15625" max="15872" width="11.42578125" style="53"/>
    <col min="15873" max="15873" width="6" style="53" customWidth="1"/>
    <col min="15874" max="15874" width="8.7109375" style="53" customWidth="1"/>
    <col min="15875" max="15875" width="37.5703125" style="53" customWidth="1"/>
    <col min="15876" max="15877" width="11.42578125" style="53"/>
    <col min="15878" max="15878" width="7.42578125" style="53" customWidth="1"/>
    <col min="15879" max="15879" width="9.7109375" style="53" customWidth="1"/>
    <col min="15880" max="15880" width="10.28515625" style="53" customWidth="1"/>
    <col min="15881" max="16128" width="11.42578125" style="53"/>
    <col min="16129" max="16129" width="6" style="53" customWidth="1"/>
    <col min="16130" max="16130" width="8.7109375" style="53" customWidth="1"/>
    <col min="16131" max="16131" width="37.5703125" style="53" customWidth="1"/>
    <col min="16132" max="16133" width="11.42578125" style="53"/>
    <col min="16134" max="16134" width="7.42578125" style="53" customWidth="1"/>
    <col min="16135" max="16135" width="9.7109375" style="53" customWidth="1"/>
    <col min="16136" max="16136" width="10.28515625" style="53" customWidth="1"/>
    <col min="16137" max="16384" width="11.42578125" style="53"/>
  </cols>
  <sheetData>
    <row r="1" spans="1:8" ht="20.100000000000001" customHeight="1">
      <c r="A1" s="242" t="s">
        <v>546</v>
      </c>
      <c r="B1" s="243"/>
      <c r="C1" s="243"/>
      <c r="D1" s="243"/>
      <c r="E1" s="243"/>
      <c r="F1" s="243"/>
      <c r="G1" s="243"/>
      <c r="H1" s="244"/>
    </row>
    <row r="2" spans="1:8" ht="20.100000000000001" customHeight="1">
      <c r="A2" s="245" t="s">
        <v>817</v>
      </c>
      <c r="B2" s="245"/>
      <c r="C2" s="245"/>
      <c r="D2" s="245"/>
      <c r="E2" s="245"/>
      <c r="F2" s="245"/>
      <c r="G2" s="245"/>
      <c r="H2" s="245"/>
    </row>
    <row r="3" spans="1:8" ht="3.75" customHeight="1">
      <c r="A3" s="54"/>
      <c r="B3" s="54"/>
      <c r="C3" s="54"/>
      <c r="D3" s="54"/>
      <c r="E3" s="54"/>
      <c r="F3" s="54"/>
      <c r="G3" s="54"/>
      <c r="H3" s="54"/>
    </row>
    <row r="4" spans="1:8" ht="18.75" customHeight="1">
      <c r="A4" s="246" t="s">
        <v>547</v>
      </c>
      <c r="B4" s="247"/>
      <c r="C4" s="248" t="s">
        <v>548</v>
      </c>
      <c r="D4" s="249" t="s">
        <v>549</v>
      </c>
      <c r="E4" s="249" t="s">
        <v>550</v>
      </c>
      <c r="F4" s="250" t="s">
        <v>551</v>
      </c>
      <c r="G4" s="250" t="s">
        <v>552</v>
      </c>
      <c r="H4" s="250" t="s">
        <v>553</v>
      </c>
    </row>
    <row r="5" spans="1:8" ht="21.75" customHeight="1">
      <c r="A5" s="55" t="s">
        <v>554</v>
      </c>
      <c r="B5" s="56" t="s">
        <v>555</v>
      </c>
      <c r="C5" s="249"/>
      <c r="D5" s="249"/>
      <c r="E5" s="249"/>
      <c r="F5" s="251"/>
      <c r="G5" s="251"/>
      <c r="H5" s="251"/>
    </row>
    <row r="6" spans="1:8" ht="19.5" customHeight="1">
      <c r="A6" s="238" t="s">
        <v>556</v>
      </c>
      <c r="B6" s="238"/>
      <c r="C6" s="238"/>
      <c r="D6" s="238"/>
      <c r="E6" s="238"/>
      <c r="F6" s="238"/>
      <c r="G6" s="238"/>
      <c r="H6" s="239"/>
    </row>
    <row r="7" spans="1:8" ht="38.25">
      <c r="A7" s="57">
        <v>90</v>
      </c>
      <c r="B7" s="57">
        <v>1</v>
      </c>
      <c r="C7" s="58" t="s">
        <v>557</v>
      </c>
      <c r="D7" s="59">
        <v>1</v>
      </c>
      <c r="E7" s="60">
        <v>5</v>
      </c>
      <c r="F7" s="61">
        <v>0.1</v>
      </c>
      <c r="G7" s="61">
        <v>18</v>
      </c>
      <c r="H7" s="62">
        <f>SUM(F7*0.2)</f>
        <v>2.0000000000000004E-2</v>
      </c>
    </row>
    <row r="8" spans="1:8" ht="38.25">
      <c r="A8" s="57">
        <v>90</v>
      </c>
      <c r="B8" s="57">
        <v>2</v>
      </c>
      <c r="C8" s="58" t="s">
        <v>558</v>
      </c>
      <c r="D8" s="59">
        <v>1</v>
      </c>
      <c r="E8" s="60">
        <v>5</v>
      </c>
      <c r="F8" s="61">
        <v>0.9</v>
      </c>
      <c r="G8" s="61">
        <v>6</v>
      </c>
      <c r="H8" s="62">
        <f>SUM(F8*0.2)</f>
        <v>0.18000000000000002</v>
      </c>
    </row>
    <row r="9" spans="1:8" ht="19.5" customHeight="1">
      <c r="A9" s="238" t="s">
        <v>559</v>
      </c>
      <c r="B9" s="238"/>
      <c r="C9" s="238"/>
      <c r="D9" s="238"/>
      <c r="E9" s="238"/>
      <c r="F9" s="238"/>
      <c r="G9" s="238"/>
      <c r="H9" s="239"/>
    </row>
    <row r="10" spans="1:8" ht="19.5" customHeight="1">
      <c r="A10" s="57">
        <v>49</v>
      </c>
      <c r="B10" s="57">
        <v>10</v>
      </c>
      <c r="C10" s="58" t="s">
        <v>560</v>
      </c>
      <c r="D10" s="59">
        <v>1</v>
      </c>
      <c r="E10" s="63">
        <v>4</v>
      </c>
      <c r="F10" s="61">
        <v>0.11111111111111099</v>
      </c>
      <c r="G10" s="61">
        <v>2</v>
      </c>
      <c r="H10" s="62">
        <f>SUM(F10*0.2)</f>
        <v>2.2222222222222199E-2</v>
      </c>
    </row>
    <row r="11" spans="1:8" ht="38.25">
      <c r="A11" s="57">
        <v>90</v>
      </c>
      <c r="B11" s="57">
        <v>1</v>
      </c>
      <c r="C11" s="58" t="s">
        <v>557</v>
      </c>
      <c r="D11" s="59">
        <v>1</v>
      </c>
      <c r="E11" s="60">
        <v>5</v>
      </c>
      <c r="F11" s="61">
        <f>0.888888888888888+1+0.6+2+0.714285714285714</f>
        <v>5.2031746031746025</v>
      </c>
      <c r="G11" s="61">
        <v>42</v>
      </c>
      <c r="H11" s="62">
        <f>SUM(F11*0.2)</f>
        <v>1.0406349206349206</v>
      </c>
    </row>
    <row r="12" spans="1:8" ht="38.25">
      <c r="A12" s="57">
        <v>90</v>
      </c>
      <c r="B12" s="57">
        <v>2</v>
      </c>
      <c r="C12" s="64" t="s">
        <v>561</v>
      </c>
      <c r="D12" s="59">
        <v>1</v>
      </c>
      <c r="E12" s="60">
        <v>5</v>
      </c>
      <c r="F12" s="65">
        <f>0.4+1+0.285714285714285+1</f>
        <v>2.6857142857142851</v>
      </c>
      <c r="G12" s="65">
        <v>19</v>
      </c>
      <c r="H12" s="62">
        <f>SUM(F12*0.2)</f>
        <v>0.53714285714285703</v>
      </c>
    </row>
    <row r="13" spans="1:8" ht="25.5">
      <c r="A13" s="66">
        <v>103</v>
      </c>
      <c r="B13" s="66"/>
      <c r="C13" s="64" t="s">
        <v>13</v>
      </c>
      <c r="D13" s="67">
        <v>1</v>
      </c>
      <c r="E13" s="63">
        <v>4</v>
      </c>
      <c r="F13" s="65">
        <v>7</v>
      </c>
      <c r="G13" s="65">
        <f>24+16</f>
        <v>40</v>
      </c>
      <c r="H13" s="68">
        <f>SUM(F13*0.2)</f>
        <v>1.4000000000000001</v>
      </c>
    </row>
    <row r="14" spans="1:8" ht="15.75">
      <c r="A14" s="69"/>
      <c r="B14" s="70"/>
      <c r="C14" s="71"/>
      <c r="D14" s="240" t="s">
        <v>562</v>
      </c>
      <c r="E14" s="241"/>
      <c r="F14" s="72">
        <f>SUM(F6:F13)</f>
        <v>15.999999999999998</v>
      </c>
      <c r="G14" s="72">
        <f>SUM(G6:G13)</f>
        <v>127</v>
      </c>
      <c r="H14" s="73">
        <f>SUM(H6:H13)</f>
        <v>3.2</v>
      </c>
    </row>
  </sheetData>
  <mergeCells count="12">
    <mergeCell ref="A6:H6"/>
    <mergeCell ref="A9:H9"/>
    <mergeCell ref="D14:E14"/>
    <mergeCell ref="A1:H1"/>
    <mergeCell ref="A2:H2"/>
    <mergeCell ref="A4:B4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2AF9A7E6A3743934D0096CEB5B61F" ma:contentTypeVersion="9" ma:contentTypeDescription="Crear nuevo documento." ma:contentTypeScope="" ma:versionID="bf2ccad407728b80a6a9f5c5f464ea44">
  <xsd:schema xmlns:xsd="http://www.w3.org/2001/XMLSchema" xmlns:xs="http://www.w3.org/2001/XMLSchema" xmlns:p="http://schemas.microsoft.com/office/2006/metadata/properties" xmlns:ns3="340ca03c-5ef2-49fd-8ca0-720588bf3c2e" targetNamespace="http://schemas.microsoft.com/office/2006/metadata/properties" ma:root="true" ma:fieldsID="377e937cfe1ee4d93df7647bd42d4b24" ns3:_="">
    <xsd:import namespace="340ca03c-5ef2-49fd-8ca0-720588bf3c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ca03c-5ef2-49fd-8ca0-720588bf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4F66C3-F80D-42A1-A663-F453814D4C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0ca03c-5ef2-49fd-8ca0-720588bf3c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77953C-CC94-4BB1-8C75-DAE985E9CFDA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340ca03c-5ef2-49fd-8ca0-720588bf3c2e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A14E79-C068-4A20-AD10-9762CCEDB0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TRD2009 CZ BELEN</vt:lpstr>
      <vt:lpstr>TRD2010 CZ BELEN</vt:lpstr>
      <vt:lpstr>TRD2012 CZ BELEN</vt:lpstr>
      <vt:lpstr>CONSOLIDADO</vt:lpstr>
      <vt:lpstr>CZBELEN SELECCIÓN</vt:lpstr>
      <vt:lpstr>CZBELEN ELIMINACIÓN </vt:lpstr>
      <vt:lpstr>'TRD2009 CZ BELEN'!Área_de_impresión</vt:lpstr>
      <vt:lpstr>'TRD2010 CZ BELEN'!Área_de_impresión</vt:lpstr>
      <vt:lpstr>'TRD2012 CZ BELEN'!Área_de_impresión</vt:lpstr>
      <vt:lpstr>'TRD2009 CZ BELEN'!Títulos_a_imprimir</vt:lpstr>
      <vt:lpstr>'TRD2010 CZ BELEN'!Títulos_a_imprimir</vt:lpstr>
      <vt:lpstr>'TRD2012 CZ BELEN'!Títulos_a_imprimir</vt:lpstr>
    </vt:vector>
  </TitlesOfParts>
  <Company>Icbf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Albenis.Sanchez</dc:creator>
  <cp:lastModifiedBy>Yenny Patricia Pinilla Rodriguez</cp:lastModifiedBy>
  <cp:lastPrinted>2024-10-23T15:35:51Z</cp:lastPrinted>
  <dcterms:created xsi:type="dcterms:W3CDTF">2009-03-09T19:24:17Z</dcterms:created>
  <dcterms:modified xsi:type="dcterms:W3CDTF">2024-10-23T15:38:37Z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0x01010063D2AF9A7E6A3743934D0096CEB5B61F</vt:lpwstr>
  </property>
</Properties>
</file>