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12_diciembre_Transparencia/"/>
    </mc:Choice>
  </mc:AlternateContent>
  <xr:revisionPtr revIDLastSave="0" documentId="8_{68C7B85E-E9AD-4CE4-8A52-8DA315CCD4A2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r:id="rId2"/>
    <sheet name="Hoja2" sheetId="4" state="hidden" r:id="rId3"/>
    <sheet name="Hoja1" sheetId="3" state="hidden" r:id="rId4"/>
    <sheet name="C. Fuente de Financiamiento" sheetId="2" r:id="rId5"/>
  </sheets>
  <calcPr calcId="191029"/>
  <pivotCaches>
    <pivotCache cacheId="7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  <c r="B14" i="3" s="1"/>
</calcChain>
</file>

<file path=xl/sharedStrings.xml><?xml version="1.0" encoding="utf-8"?>
<sst xmlns="http://schemas.openxmlformats.org/spreadsheetml/2006/main" count="83" uniqueCount="50">
  <si>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</si>
  <si>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</si>
  <si>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</si>
  <si>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</si>
  <si>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</si>
  <si>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</si>
  <si>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</si>
  <si>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</si>
  <si>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</si>
  <si>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</si>
  <si>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</si>
  <si>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</si>
  <si>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</si>
  <si>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</si>
  <si>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</si>
  <si>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</si>
  <si>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</si>
  <si>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</si>
  <si>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</si>
  <si>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</si>
  <si>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</si>
  <si>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</si>
  <si>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</si>
  <si>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</si>
  <si>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</si>
  <si>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</si>
  <si>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</si>
  <si>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</si>
  <si>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</si>
  <si>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</si>
  <si>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</si>
  <si>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</si>
  <si>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</si>
  <si>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</si>
  <si>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</si>
  <si>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</si>
  <si>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</si>
  <si>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</si>
  <si>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</si>
  <si>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2024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</si>
  <si>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</si>
  <si>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</si>
  <si>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</si>
  <si>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</si>
  <si>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</si>
  <si>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</si>
  <si>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</si>
  <si>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</si>
  <si>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</si>
  <si>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Corte: Cierre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</si>
</sst>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164" fontId="10" fillId="0" borderId="0" xfId="0" applyNumberFormat="1" applyFont="1"/>
    <xf numFmtId="0" fontId="10" fillId="0" borderId="0" xfId="0" applyFont="1" applyAlignment="1">
      <alignment horizontal="left" indent="1"/>
    </xf>
    <xf numFmtId="0" fontId="11" fillId="6" borderId="13" xfId="0" applyFont="1" applyFill="1" applyBorder="1"/>
    <xf numFmtId="0" fontId="12" fillId="6" borderId="13" xfId="0" applyFont="1" applyFill="1" applyBorder="1"/>
    <xf numFmtId="0" fontId="11" fillId="0" borderId="13" xfId="0" applyFont="1" applyBorder="1" applyAlignment="1">
      <alignment horizontal="left"/>
    </xf>
    <xf numFmtId="164" fontId="11" fillId="0" borderId="13" xfId="0" applyNumberFormat="1" applyFont="1" applyBorder="1"/>
    <xf numFmtId="0" fontId="11" fillId="6" borderId="14" xfId="0" applyFont="1" applyFill="1" applyBorder="1" applyAlignment="1">
      <alignment horizontal="left"/>
    </xf>
    <xf numFmtId="164" fontId="11" fillId="6" borderId="14" xfId="0" applyNumberFormat="1" applyFont="1" applyFill="1" applyBorder="1"/>
    <xf numFmtId="41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pivotButton="1" applyFont="1"/>
    <xf numFmtId="165" fontId="9" fillId="0" borderId="0" xfId="4" applyNumberFormat="1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uricio.rodriguez\Downloads\UE%20Decreto%20Consolidado%20Diciembre_21Ene2025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678.48881909722" createdVersion="8" refreshedVersion="8" minRefreshableVersion="3" recordCount="35" xr:uid="{273EE21D-583D-4D93-AC22-A47E854AA77E}">
  <cacheSource type="worksheet">
    <worksheetSource ref="A4:AA39" sheet="REP_EPG034_EjecucionPresupuesta" r:id="rId2"/>
  </cacheSource>
  <cacheFields count="27">
    <cacheField name="UEJ" numFmtId="0">
      <sharedItems/>
    </cacheField>
    <cacheField name="NOMBRE UEJ" numFmtId="0">
      <sharedItems/>
    </cacheField>
    <cacheField name="RUBRO" numFmtId="0">
      <sharedItems count="28">
        <s v="A-01-01-01"/>
        <s v="A-01-01-02"/>
        <s v="A-01-01-03"/>
        <s v="A-01-01-04"/>
        <s v="A-02"/>
        <s v="A-03-03-01-015"/>
        <s v="A-03-03-01-999"/>
        <s v="A-03-04-02-001"/>
        <s v="A-03-04-02-012"/>
        <s v="A-03-10"/>
        <s v="A-06-01-04-004"/>
        <s v="A-08-01"/>
        <s v="A-08-04-01"/>
        <s v="A-08-04-03"/>
        <s v="A-08-05"/>
        <s v="C-4602-1500-1-704060"/>
        <s v="C-4602-1500-2-704060"/>
        <s v="C-4602-1500-3-704050"/>
        <s v="C-4602-1500-5-30205B"/>
        <s v="C-4602-1500-6-704020"/>
        <s v="C-4602-1500-7-704030"/>
        <s v="C-4602-1500-8-704030"/>
        <s v="C-4602-1500-9-704020"/>
        <s v="C-4602-1500-9-704080"/>
        <s v="C-4602-1500-10-704040"/>
        <s v="C-4699-1500-1-704080"/>
        <s v="C-4699-1500-2-53105B"/>
        <s v="C-4699-1500-3-53105B"/>
      </sharedItems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 count="2">
        <s v="Propios"/>
        <s v="Nación"/>
      </sharedItems>
    </cacheField>
    <cacheField name="REC" numFmtId="0">
      <sharedItems count="7">
        <s v="27"/>
        <s v="10"/>
        <s v="20"/>
        <s v="21"/>
        <s v="14"/>
        <s v="16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0" maxValue="5625677913243"/>
    </cacheField>
    <cacheField name="APR. ADICIONADA" numFmtId="164">
      <sharedItems containsSemiMixedTypes="0" containsString="0" containsNumber="1" containsInteger="1" minValue="0" maxValue="90792701616"/>
    </cacheField>
    <cacheField name="APR. REDUCIDA" numFmtId="164">
      <sharedItems containsSemiMixedTypes="0" containsString="0" containsNumber="1" containsInteger="1" minValue="0" maxValue="128681000000"/>
    </cacheField>
    <cacheField name="APR. VIGENTE" numFmtId="164">
      <sharedItems containsSemiMixedTypes="0" containsString="0" containsNumber="1" containsInteger="1" minValue="22040000" maxValue="5625677913243"/>
    </cacheField>
    <cacheField name="APR BLOQUEADA" numFmtId="164">
      <sharedItems containsSemiMixedTypes="0" containsString="0" containsNumber="1" containsInteger="1" minValue="0" maxValue="157466000000"/>
    </cacheField>
    <cacheField name="CDP" numFmtId="164">
      <sharedItems containsSemiMixedTypes="0" containsString="0" containsNumber="1" minValue="0" maxValue="5608685963424.04"/>
    </cacheField>
    <cacheField name="APR. DISPONIBLE" numFmtId="164">
      <sharedItems containsSemiMixedTypes="0" containsString="0" containsNumber="1" minValue="0" maxValue="20492784988"/>
    </cacheField>
    <cacheField name="COMPROMISO" numFmtId="164">
      <sharedItems containsSemiMixedTypes="0" containsString="0" containsNumber="1" minValue="0" maxValue="5608685963424.04"/>
    </cacheField>
    <cacheField name="OBLIGACION" numFmtId="164">
      <sharedItems containsSemiMixedTypes="0" containsString="0" containsNumber="1" minValue="0" maxValue="5270615563880.8496"/>
    </cacheField>
    <cacheField name="ORDEN PAGO" numFmtId="164">
      <sharedItems containsSemiMixedTypes="0" containsString="0" containsNumber="1" minValue="0" maxValue="5244303581063.7002"/>
    </cacheField>
    <cacheField name="PAGOS" numFmtId="164">
      <sharedItems containsSemiMixedTypes="0" containsString="0" containsNumber="1" minValue="0" maxValue="5244303581063.7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s v="46-02-00"/>
    <s v="INSTITUTO COLOMBIANO DE BIENESTAR FAMILIAR (ICBF)"/>
    <x v="0"/>
    <s v="A"/>
    <s v="01"/>
    <s v="01"/>
    <s v="01"/>
    <m/>
    <m/>
    <m/>
    <m/>
    <m/>
    <x v="0"/>
    <x v="0"/>
    <s v="CSF"/>
    <s v="SALARIO"/>
    <n v="481354000000"/>
    <n v="90792701616"/>
    <n v="0"/>
    <n v="572146701616"/>
    <n v="0"/>
    <n v="562845633816"/>
    <n v="9301067800"/>
    <n v="562845633816"/>
    <n v="562266792869"/>
    <n v="562266792869"/>
    <n v="562266792869"/>
  </r>
  <r>
    <s v="46-02-00"/>
    <s v="INSTITUTO COLOMBIANO DE BIENESTAR FAMILIAR (ICBF)"/>
    <x v="1"/>
    <s v="A"/>
    <s v="01"/>
    <s v="01"/>
    <s v="02"/>
    <m/>
    <m/>
    <m/>
    <m/>
    <m/>
    <x v="0"/>
    <x v="0"/>
    <s v="CSF"/>
    <s v="CONTRIBUCIONES INHERENTES A LA NÓMINA"/>
    <n v="165942000000"/>
    <n v="26075519227"/>
    <n v="0"/>
    <n v="192017519227"/>
    <n v="0"/>
    <n v="192010996255"/>
    <n v="6522972"/>
    <n v="192010996255"/>
    <n v="192010813435"/>
    <n v="191865467895"/>
    <n v="191865467895"/>
  </r>
  <r>
    <s v="46-02-00"/>
    <s v="INSTITUTO COLOMBIANO DE BIENESTAR FAMILIAR (ICBF)"/>
    <x v="2"/>
    <s v="A"/>
    <s v="01"/>
    <s v="01"/>
    <s v="03"/>
    <m/>
    <m/>
    <m/>
    <m/>
    <m/>
    <x v="0"/>
    <x v="0"/>
    <s v="CSF"/>
    <s v="REMUNERACIONES NO CONSTITUTIVAS DE FACTOR SALARIAL"/>
    <n v="36743000000"/>
    <n v="11812779157"/>
    <n v="0"/>
    <n v="48555779157"/>
    <n v="0"/>
    <n v="43594197889"/>
    <n v="4961581268"/>
    <n v="43594197889"/>
    <n v="43242951807"/>
    <n v="43242951807"/>
    <n v="43242951807"/>
  </r>
  <r>
    <s v="46-02-00"/>
    <s v="INSTITUTO COLOMBIANO DE BIENESTAR FAMILIAR (ICBF)"/>
    <x v="3"/>
    <s v="A"/>
    <s v="01"/>
    <s v="01"/>
    <s v="04"/>
    <m/>
    <m/>
    <m/>
    <m/>
    <m/>
    <x v="0"/>
    <x v="0"/>
    <s v="CSF"/>
    <s v="OTROS GASTOS DE PERSONAL - DISTRIBUCIÓN PREVIO CONCEPTO DGPPN"/>
    <n v="131415000000"/>
    <n v="0"/>
    <n v="128681000000"/>
    <n v="2734000000"/>
    <n v="2734000000"/>
    <n v="0"/>
    <n v="0"/>
    <n v="0"/>
    <n v="0"/>
    <n v="0"/>
    <n v="0"/>
  </r>
  <r>
    <s v="46-02-00"/>
    <s v="INSTITUTO COLOMBIANO DE BIENESTAR FAMILIAR (ICBF)"/>
    <x v="4"/>
    <s v="A"/>
    <s v="02"/>
    <m/>
    <m/>
    <m/>
    <m/>
    <m/>
    <m/>
    <m/>
    <x v="0"/>
    <x v="0"/>
    <s v="CSF"/>
    <s v="ADQUISICIÓN DE BIENES  Y SERVICIOS"/>
    <n v="46731961400"/>
    <n v="0"/>
    <n v="0"/>
    <n v="46731961400"/>
    <n v="0"/>
    <n v="45738251157.870003"/>
    <n v="993710242.13"/>
    <n v="45738251157.870003"/>
    <n v="38815362314.889999"/>
    <n v="37280353354.309998"/>
    <n v="37280353354.309998"/>
  </r>
  <r>
    <s v="46-02-00"/>
    <s v="INSTITUTO COLOMBIANO DE BIENESTAR FAMILIAR (ICBF)"/>
    <x v="5"/>
    <s v="A"/>
    <s v="03"/>
    <s v="03"/>
    <s v="01"/>
    <s v="015"/>
    <m/>
    <m/>
    <m/>
    <m/>
    <x v="0"/>
    <x v="0"/>
    <s v="CSF"/>
    <s v="ADJUDICACIÓN Y LIBERACIÓN JUDICIAL"/>
    <n v="1574952400"/>
    <n v="0"/>
    <n v="0"/>
    <n v="1574952400"/>
    <n v="0"/>
    <n v="673907961.5"/>
    <n v="901044438.5"/>
    <n v="673907961.5"/>
    <n v="198806436.5"/>
    <n v="198806436.5"/>
    <n v="198806436.5"/>
  </r>
  <r>
    <s v="46-02-00"/>
    <s v="INSTITUTO COLOMBIANO DE BIENESTAR FAMILIAR (ICBF)"/>
    <x v="6"/>
    <s v="A"/>
    <s v="03"/>
    <s v="03"/>
    <s v="01"/>
    <s v="999"/>
    <m/>
    <m/>
    <m/>
    <m/>
    <x v="0"/>
    <x v="0"/>
    <s v="CSF"/>
    <s v="OTRAS TRANSFERENCIAS - DISTRIBUCIÓN PREVIO CONCEPTO DGPPN"/>
    <n v="162454000000"/>
    <n v="0"/>
    <n v="4988000000"/>
    <n v="157466000000"/>
    <n v="157466000000"/>
    <n v="0"/>
    <n v="0"/>
    <n v="0"/>
    <n v="0"/>
    <n v="0"/>
    <n v="0"/>
  </r>
  <r>
    <s v="46-02-00"/>
    <s v="INSTITUTO COLOMBIANO DE BIENESTAR FAMILIAR (ICBF)"/>
    <x v="7"/>
    <s v="A"/>
    <s v="03"/>
    <s v="04"/>
    <s v="02"/>
    <s v="001"/>
    <m/>
    <m/>
    <m/>
    <m/>
    <x v="0"/>
    <x v="0"/>
    <s v="CSF"/>
    <s v="MESADAS PENSIONALES (DE PENSIONES)"/>
    <n v="98333664"/>
    <n v="0"/>
    <n v="0"/>
    <n v="98333664"/>
    <n v="0"/>
    <n v="50700000"/>
    <n v="47633664"/>
    <n v="50700000"/>
    <n v="50700000"/>
    <n v="50700000"/>
    <n v="50700000"/>
  </r>
  <r>
    <s v="46-02-00"/>
    <s v="INSTITUTO COLOMBIANO DE BIENESTAR FAMILIAR (ICBF)"/>
    <x v="8"/>
    <s v="A"/>
    <s v="03"/>
    <s v="04"/>
    <s v="02"/>
    <s v="012"/>
    <m/>
    <m/>
    <m/>
    <m/>
    <x v="0"/>
    <x v="0"/>
    <s v="CSF"/>
    <s v="INCAPACIDADES Y LICENCIAS DE MATERNIDAD Y PATERNIDAD (NO DE PENSIONES)"/>
    <n v="5502000000"/>
    <n v="0"/>
    <n v="0"/>
    <n v="5502000000"/>
    <n v="0"/>
    <n v="4867354617"/>
    <n v="634645383"/>
    <n v="4867354617"/>
    <n v="4867044087"/>
    <n v="4867044087"/>
    <n v="4867044087"/>
  </r>
  <r>
    <s v="46-02-00"/>
    <s v="INSTITUTO COLOMBIANO DE BIENESTAR FAMILIAR (ICBF)"/>
    <x v="9"/>
    <s v="A"/>
    <s v="03"/>
    <s v="10"/>
    <m/>
    <m/>
    <m/>
    <m/>
    <m/>
    <m/>
    <x v="0"/>
    <x v="0"/>
    <s v="CSF"/>
    <s v="SENTENCIAS Y CONCILIACIONES"/>
    <n v="6937250286"/>
    <n v="4965960000"/>
    <n v="0"/>
    <n v="11903210286"/>
    <n v="0"/>
    <n v="9354505545.7099991"/>
    <n v="2548704740.29"/>
    <n v="9354505545.7099991"/>
    <n v="7456348214.1499996"/>
    <n v="7456348214.1499996"/>
    <n v="7456348214.1499996"/>
  </r>
  <r>
    <s v="46-02-00"/>
    <s v="INSTITUTO COLOMBIANO DE BIENESTAR FAMILIAR (ICBF)"/>
    <x v="10"/>
    <s v="A"/>
    <s v="06"/>
    <s v="01"/>
    <s v="04"/>
    <s v="004"/>
    <m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x v="11"/>
    <s v="A"/>
    <s v="08"/>
    <s v="01"/>
    <m/>
    <m/>
    <m/>
    <m/>
    <m/>
    <m/>
    <x v="0"/>
    <x v="0"/>
    <s v="CSF"/>
    <s v="IMPUESTOS"/>
    <n v="4690999000"/>
    <n v="0"/>
    <n v="0"/>
    <n v="4690999000"/>
    <n v="0"/>
    <n v="4643935298.2399998"/>
    <n v="47063701.759999998"/>
    <n v="4643935298.2399998"/>
    <n v="4643732626.8299999"/>
    <n v="4643732626.8299999"/>
    <n v="4643732626.8299999"/>
  </r>
  <r>
    <s v="46-02-00"/>
    <s v="INSTITUTO COLOMBIANO DE BIENESTAR FAMILIAR (ICBF)"/>
    <x v="12"/>
    <s v="A"/>
    <s v="08"/>
    <s v="04"/>
    <s v="01"/>
    <m/>
    <m/>
    <m/>
    <m/>
    <m/>
    <x v="0"/>
    <x v="0"/>
    <s v="CSF"/>
    <s v="CUOTA DE FISCALIZACIÓN Y AUDITAJE"/>
    <n v="22565944200"/>
    <n v="0"/>
    <n v="0"/>
    <n v="22565944200"/>
    <n v="0"/>
    <n v="20348125202"/>
    <n v="2217818998"/>
    <n v="20348125202"/>
    <n v="20348125202"/>
    <n v="20348125202"/>
    <n v="20348125202"/>
  </r>
  <r>
    <s v="46-02-00"/>
    <s v="INSTITUTO COLOMBIANO DE BIENESTAR FAMILIAR (ICBF)"/>
    <x v="13"/>
    <s v="A"/>
    <s v="08"/>
    <s v="04"/>
    <s v="03"/>
    <m/>
    <m/>
    <m/>
    <m/>
    <m/>
    <x v="0"/>
    <x v="0"/>
    <s v="CSF"/>
    <s v="CONTRIBUCIÓN NACIONAL DE VALORIZACIÓN"/>
    <n v="454355200"/>
    <n v="0"/>
    <n v="0"/>
    <n v="454355200"/>
    <n v="0"/>
    <n v="36673108"/>
    <n v="417682092"/>
    <n v="36673108"/>
    <n v="36673108"/>
    <n v="36673108"/>
    <n v="36673108"/>
  </r>
  <r>
    <s v="46-02-00"/>
    <s v="INSTITUTO COLOMBIANO DE BIENESTAR FAMILIAR (ICBF)"/>
    <x v="14"/>
    <s v="A"/>
    <s v="08"/>
    <s v="05"/>
    <m/>
    <m/>
    <m/>
    <m/>
    <m/>
    <m/>
    <x v="0"/>
    <x v="0"/>
    <s v="CSF"/>
    <s v="MULTAS, SANCIONES E INTERESES DE MORA"/>
    <n v="0"/>
    <n v="22040000"/>
    <n v="0"/>
    <n v="22040000"/>
    <n v="0"/>
    <n v="22040000"/>
    <n v="0"/>
    <n v="22040000"/>
    <n v="22040000"/>
    <n v="0"/>
    <n v="0"/>
  </r>
  <r>
    <s v="46-02-00"/>
    <s v="INSTITUTO COLOMBIANO DE BIENESTAR FAMILIAR (ICBF)"/>
    <x v="15"/>
    <s v="C"/>
    <s v="4602"/>
    <s v="1500"/>
    <s v="1"/>
    <s v="704060"/>
    <m/>
    <m/>
    <m/>
    <m/>
    <x v="0"/>
    <x v="0"/>
    <s v="CSF"/>
    <s v="7. ACTORES DIFERENCIALES PARA EL CAMBIO / 6. CREACIÓN DEL SISTEMA NACIONAL DE JUSTICIA FAMILIAR PARA ATENDER LAS VULNERACIONES DE DERECHOS QUE AFECTAN A LAS NIÑAS, NIÑOS Y ADOLESCENTES"/>
    <n v="273382137949"/>
    <n v="0"/>
    <n v="0"/>
    <n v="273382137949"/>
    <n v="0"/>
    <n v="272281047525.31"/>
    <n v="1101090423.6900001"/>
    <n v="272281047525.31"/>
    <n v="269629963636.06"/>
    <n v="268496095986.06"/>
    <n v="268496095986.06"/>
  </r>
  <r>
    <s v="46-02-00"/>
    <s v="INSTITUTO COLOMBIANO DE BIENESTAR FAMILIAR (ICBF)"/>
    <x v="16"/>
    <s v="C"/>
    <s v="4602"/>
    <s v="1500"/>
    <s v="2"/>
    <s v="704060"/>
    <m/>
    <m/>
    <m/>
    <m/>
    <x v="0"/>
    <x v="0"/>
    <s v="CSF"/>
    <s v="7. ACTORES DIFERENCIALES PARA EL CAMBIO / 6. CREACIÓN DEL SISTEMA NACIONAL DE JUSTICIA FAMILIAR PARA ATENDER LAS VULNERACIONES DE DERECHOS QUE AFECTAN A LAS NIÑAS, NIÑOS Y ADOLESCENTES"/>
    <n v="57274875501"/>
    <n v="0"/>
    <n v="0"/>
    <n v="57274875501"/>
    <n v="0"/>
    <n v="56366939779.330002"/>
    <n v="907935721.66999996"/>
    <n v="56366939779.330002"/>
    <n v="55673879530.589996"/>
    <n v="55558284267.589996"/>
    <n v="55558284267.589996"/>
  </r>
  <r>
    <s v="46-02-00"/>
    <s v="INSTITUTO COLOMBIANO DE BIENESTAR FAMILIAR (ICBF)"/>
    <x v="17"/>
    <s v="C"/>
    <s v="4602"/>
    <s v="1500"/>
    <s v="3"/>
    <s v="704050"/>
    <m/>
    <m/>
    <m/>
    <m/>
    <x v="0"/>
    <x v="0"/>
    <s v="CSF"/>
    <s v="7. ACTORES DIFERENCIALES PARA EL CAMBIO / 5. CONSOLIDACIÓN DEL SISTEMA NACIONAL DE BIENESTAR FAMILIAR Y DEL GASTO PÚBLICO PARA LA NIÑEZ"/>
    <n v="25000000000"/>
    <n v="0"/>
    <n v="0"/>
    <n v="25000000000"/>
    <n v="0"/>
    <n v="24923440736.669998"/>
    <n v="76559263.329999998"/>
    <n v="24923440736.669998"/>
    <n v="19623579590.669998"/>
    <n v="18946882368.669998"/>
    <n v="18946882368.669998"/>
  </r>
  <r>
    <s v="46-02-00"/>
    <s v="INSTITUTO COLOMBIANO DE BIENESTAR FAMILIAR (ICBF)"/>
    <x v="18"/>
    <s v="C"/>
    <s v="4602"/>
    <s v="1500"/>
    <s v="5"/>
    <s v="30205B"/>
    <m/>
    <m/>
    <m/>
    <m/>
    <x v="0"/>
    <x v="0"/>
    <s v="CSF"/>
    <s v="3. DERECHO HUMANO A LA ALIMENTACIÓN / B. ENTORNOS DE DESARROLLO QUE INCENTIVEN LA ALIMENTACIÓN SALUDABLE Y ADECUADA"/>
    <n v="455055561327"/>
    <n v="0"/>
    <n v="0"/>
    <n v="455055561327"/>
    <n v="0"/>
    <n v="454923987852.51001"/>
    <n v="131573474.48999999"/>
    <n v="454923987852.51001"/>
    <n v="373874511865.90997"/>
    <n v="329779636835.5"/>
    <n v="329779636835.5"/>
  </r>
  <r>
    <s v="46-02-00"/>
    <s v="INSTITUTO COLOMBIANO DE BIENESTAR FAMILIAR (ICBF)"/>
    <x v="19"/>
    <s v="C"/>
    <s v="4602"/>
    <s v="1500"/>
    <s v="6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450842144973"/>
    <n v="0"/>
    <n v="0"/>
    <n v="450842144973"/>
    <n v="0"/>
    <n v="450035901664.65997"/>
    <n v="806243308.34000003"/>
    <n v="450035901664.65997"/>
    <n v="444590215462.66998"/>
    <n v="444535143702.66998"/>
    <n v="444535143702.66998"/>
  </r>
  <r>
    <s v="46-02-00"/>
    <s v="INSTITUTO COLOMBIANO DE BIENESTAR FAMILIAR (ICBF)"/>
    <x v="19"/>
    <s v="C"/>
    <s v="4602"/>
    <s v="1500"/>
    <s v="6"/>
    <s v="704020"/>
    <m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20426000000"/>
    <n v="0"/>
    <n v="0"/>
    <n v="20426000000"/>
    <n v="0"/>
    <n v="20340582969"/>
    <n v="85417031"/>
    <n v="20340582969"/>
    <n v="20266178139"/>
    <n v="20266178139"/>
    <n v="20266178139"/>
  </r>
  <r>
    <s v="46-02-00"/>
    <s v="INSTITUTO COLOMBIANO DE BIENESTAR FAMILIAR (ICBF)"/>
    <x v="20"/>
    <s v="C"/>
    <s v="4602"/>
    <s v="1500"/>
    <s v="7"/>
    <s v="704030"/>
    <m/>
    <m/>
    <m/>
    <m/>
    <x v="1"/>
    <x v="1"/>
    <s v="CSF"/>
    <s v="7. ACTORES DIFERENCIALES PARA EL CAMBIO / 3. PROTECCIÓN DE LA TRAYECTORIA DE VIDA Y EDUCATIVAS A TRAVÉS DEL ARTE, DEPORTE, CULTURA, AMBIENTE Y CIENCIA Y TECNOLOGÍA"/>
    <n v="850000000"/>
    <n v="0"/>
    <n v="0"/>
    <n v="850000000"/>
    <n v="0"/>
    <n v="0"/>
    <n v="850000000"/>
    <n v="0"/>
    <n v="0"/>
    <n v="0"/>
    <n v="0"/>
  </r>
  <r>
    <s v="46-02-00"/>
    <s v="INSTITUTO COLOMBIANO DE BIENESTAR FAMILIAR (ICBF)"/>
    <x v="21"/>
    <s v="C"/>
    <s v="4602"/>
    <s v="1500"/>
    <s v="8"/>
    <s v="704030"/>
    <m/>
    <m/>
    <m/>
    <m/>
    <x v="1"/>
    <x v="1"/>
    <s v="CSF"/>
    <s v="7. ACTORES DIFERENCIALES PARA EL CAMBIO / 3. PROTECCIÓN DE LA TRAYECTORIA DE VIDA Y EDUCATIVAS A TRAVÉS DEL ARTE, DEPORTE, CULTURA, AMBIENTE Y CIENCIA Y TECNOLOGÍA"/>
    <n v="835090852"/>
    <n v="0"/>
    <n v="0"/>
    <n v="835090852"/>
    <n v="0"/>
    <n v="835090851.75"/>
    <n v="0.25"/>
    <n v="835090851.75"/>
    <n v="652880375.88"/>
    <n v="652880375.88"/>
    <n v="652880375.88"/>
  </r>
  <r>
    <s v="46-02-00"/>
    <s v="INSTITUTO COLOMBIANO DE BIENESTAR FAMILIAR (ICBF)"/>
    <x v="22"/>
    <s v="C"/>
    <s v="4602"/>
    <s v="1500"/>
    <s v="9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625677913243"/>
    <n v="0"/>
    <n v="0"/>
    <n v="5625677913243"/>
    <n v="0"/>
    <n v="5608685963424.04"/>
    <n v="16991949818.959999"/>
    <n v="5608685963424.04"/>
    <n v="5270615563880.8496"/>
    <n v="5244303581063.7002"/>
    <n v="5244303581063.7002"/>
  </r>
  <r>
    <s v="46-02-00"/>
    <s v="INSTITUTO COLOMBIANO DE BIENESTAR FAMILIAR (ICBF)"/>
    <x v="22"/>
    <s v="C"/>
    <s v="4602"/>
    <s v="1500"/>
    <s v="9"/>
    <s v="704020"/>
    <m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8170015660"/>
    <n v="0"/>
    <n v="0"/>
    <n v="8170015660"/>
    <n v="0"/>
    <n v="7810829293"/>
    <n v="359186367"/>
    <n v="7810829293"/>
    <n v="7531912797"/>
    <n v="7413871475"/>
    <n v="7413871475"/>
  </r>
  <r>
    <s v="46-02-00"/>
    <s v="INSTITUTO COLOMBIANO DE BIENESTAR FAMILIAR (ICBF)"/>
    <x v="22"/>
    <s v="C"/>
    <s v="4602"/>
    <s v="1500"/>
    <s v="9"/>
    <s v="704020"/>
    <m/>
    <m/>
    <m/>
    <m/>
    <x v="0"/>
    <x v="3"/>
    <s v="CSF"/>
    <s v="7. ACTORES DIFERENCIALES PARA EL CAMBIO / 2. UNIVERSALIZACIÓN DE LA ATENCIÓN INTEGRAL A LA PRIMERA INFANCIA EN LOS TERRITORIOS CON MAYOR RIESGO DE VULNERACIÓN DE DERECHOS PARA LA NIÑEZ"/>
    <n v="125862000000"/>
    <n v="0"/>
    <n v="0"/>
    <n v="125862000000"/>
    <n v="0"/>
    <n v="122316495300.33"/>
    <n v="3545504699.6700001"/>
    <n v="122316495300.33"/>
    <n v="112036889772.27"/>
    <n v="102066794959.8"/>
    <n v="102066794959.8"/>
  </r>
  <r>
    <s v="46-02-00"/>
    <s v="INSTITUTO COLOMBIANO DE BIENESTAR FAMILIAR (ICBF)"/>
    <x v="23"/>
    <s v="C"/>
    <s v="4602"/>
    <s v="1500"/>
    <s v="9"/>
    <s v="704080"/>
    <m/>
    <m/>
    <m/>
    <m/>
    <x v="1"/>
    <x v="4"/>
    <s v="CSF"/>
    <s v="7. ACTORES DIFERENCIALES PARA EL CAMBIO / 8. EL INSTITUTO COLOMBIANO DE BIENESTAR FAMILIAR COMO IMPULSOR DE PROYECTOS DE VIDA"/>
    <n v="67195950673"/>
    <n v="0"/>
    <n v="11105006180"/>
    <n v="56090944493"/>
    <n v="0"/>
    <n v="55656447989"/>
    <n v="434496504"/>
    <n v="55656447989"/>
    <n v="46564540538"/>
    <n v="44676060834"/>
    <n v="44676060834"/>
  </r>
  <r>
    <s v="46-02-00"/>
    <s v="INSTITUTO COLOMBIANO DE BIENESTAR FAMILIAR (ICBF)"/>
    <x v="23"/>
    <s v="C"/>
    <s v="4602"/>
    <s v="1500"/>
    <s v="9"/>
    <s v="704080"/>
    <m/>
    <m/>
    <m/>
    <m/>
    <x v="0"/>
    <x v="0"/>
    <s v="CSF"/>
    <s v="7. ACTORES DIFERENCIALES PARA EL CAMBIO / 8. EL INSTITUTO COLOMBIANO DE BIENESTAR FAMILIAR COMO IMPULSOR DE PROYECTOS DE VIDA"/>
    <n v="804772902609"/>
    <n v="0"/>
    <n v="0"/>
    <n v="804772902609"/>
    <n v="0"/>
    <n v="791896207079.17004"/>
    <n v="12876695529.83"/>
    <n v="791896207079.17004"/>
    <n v="725388357047.54004"/>
    <n v="709100010698.04004"/>
    <n v="709100010698.04004"/>
  </r>
  <r>
    <s v="46-02-00"/>
    <s v="INSTITUTO COLOMBIANO DE BIENESTAR FAMILIAR (ICBF)"/>
    <x v="24"/>
    <s v="C"/>
    <s v="4602"/>
    <s v="1500"/>
    <s v="10"/>
    <s v="704040"/>
    <m/>
    <m/>
    <m/>
    <m/>
    <x v="1"/>
    <x v="5"/>
    <s v="CSF"/>
    <s v="7. ACTORES DIFERENCIALES PARA EL CAMBIO / 4. FORTALECIMIENTO DE LAS FAMILIAS Y LAS COMUNIDADES"/>
    <n v="175657000000"/>
    <n v="0"/>
    <n v="0"/>
    <n v="175657000000"/>
    <n v="0"/>
    <n v="174714654417.54999"/>
    <n v="942345582.45000005"/>
    <n v="174714654417.54999"/>
    <n v="143325532247.57001"/>
    <n v="143044385344.57001"/>
    <n v="143044385344.57001"/>
  </r>
  <r>
    <s v="46-02-00"/>
    <s v="INSTITUTO COLOMBIANO DE BIENESTAR FAMILIAR (ICBF)"/>
    <x v="24"/>
    <s v="C"/>
    <s v="4602"/>
    <s v="1500"/>
    <s v="10"/>
    <s v="704040"/>
    <m/>
    <m/>
    <m/>
    <m/>
    <x v="0"/>
    <x v="3"/>
    <s v="CSF"/>
    <s v="7. ACTORES DIFERENCIALES PARA EL CAMBIO / 4. FORTALECIMIENTO DE LAS FAMILIAS Y LAS COMUNIDADES"/>
    <n v="491981902212"/>
    <n v="0"/>
    <n v="0"/>
    <n v="491981902212"/>
    <n v="0"/>
    <n v="489011966426.65997"/>
    <n v="2969935785.3400002"/>
    <n v="489011966426.65997"/>
    <n v="452468112652.84998"/>
    <n v="445409848504.81"/>
    <n v="445409848504.81"/>
  </r>
  <r>
    <s v="46-02-00"/>
    <s v="INSTITUTO COLOMBIANO DE BIENESTAR FAMILIAR (ICBF)"/>
    <x v="24"/>
    <s v="C"/>
    <s v="4602"/>
    <s v="1500"/>
    <s v="10"/>
    <s v="704040"/>
    <m/>
    <m/>
    <m/>
    <m/>
    <x v="0"/>
    <x v="6"/>
    <s v="CSF"/>
    <s v="7. ACTORES DIFERENCIALES PARA EL CAMBIO / 4. FORTALECIMIENTO DE LAS FAMILIAS Y LAS COMUNIDADES"/>
    <n v="20492784988"/>
    <n v="0"/>
    <n v="0"/>
    <n v="20492784988"/>
    <n v="0"/>
    <n v="0"/>
    <n v="20492784988"/>
    <n v="0"/>
    <n v="0"/>
    <n v="0"/>
    <n v="0"/>
  </r>
  <r>
    <s v="46-02-00"/>
    <s v="INSTITUTO COLOMBIANO DE BIENESTAR FAMILIAR (ICBF)"/>
    <x v="24"/>
    <s v="C"/>
    <s v="4602"/>
    <s v="1500"/>
    <s v="10"/>
    <s v="704040"/>
    <m/>
    <m/>
    <m/>
    <m/>
    <x v="0"/>
    <x v="0"/>
    <s v="CSF"/>
    <s v="7. ACTORES DIFERENCIALES PARA EL CAMBIO / 4. FORTALECIMIENTO DE LAS FAMILIAS Y LAS COMUNIDADES"/>
    <n v="552944390767"/>
    <n v="0"/>
    <n v="0"/>
    <n v="552944390767"/>
    <n v="0"/>
    <n v="550284072160.98999"/>
    <n v="2660318606.0100002"/>
    <n v="550284072160.98999"/>
    <n v="533616007806.70001"/>
    <n v="530325739418.06"/>
    <n v="530325739418.06"/>
  </r>
  <r>
    <s v="46-02-00"/>
    <s v="INSTITUTO COLOMBIANO DE BIENESTAR FAMILIAR (ICBF)"/>
    <x v="25"/>
    <s v="C"/>
    <s v="4699"/>
    <s v="1500"/>
    <s v="1"/>
    <s v="704080"/>
    <m/>
    <m/>
    <m/>
    <m/>
    <x v="0"/>
    <x v="0"/>
    <s v="CSF"/>
    <s v="7. ACTORES DIFERENCIALES PARA EL CAMBIO / 8. EL INSTITUTO COLOMBIANO DE BIENESTAR FAMILIAR COMO IMPULSOR DE PROYECTOS DE VIDA"/>
    <n v="141937457349"/>
    <n v="0"/>
    <n v="0"/>
    <n v="141937457349"/>
    <n v="0"/>
    <n v="134446175722.81"/>
    <n v="7491281626.1899996"/>
    <n v="134446175722.81"/>
    <n v="112913594520.3"/>
    <n v="73086658841.399994"/>
    <n v="73086658841.399994"/>
  </r>
  <r>
    <s v="46-02-00"/>
    <s v="INSTITUTO COLOMBIANO DE BIENESTAR FAMILIAR (ICBF)"/>
    <x v="26"/>
    <s v="C"/>
    <s v="4699"/>
    <s v="1500"/>
    <s v="2"/>
    <s v="53105B"/>
    <m/>
    <m/>
    <m/>
    <m/>
    <x v="0"/>
    <x v="0"/>
    <s v="CSF"/>
    <s v="5. CONVERGENCIA REGIONAL / B. ENTIDADES PÚBLICAS TERRITORIALES Y NACIONALES FORTALECIDAS"/>
    <n v="488050275011"/>
    <n v="0"/>
    <n v="37396887524"/>
    <n v="450653387487"/>
    <n v="0"/>
    <n v="443614367629.76001"/>
    <n v="7039019857.2399998"/>
    <n v="443614367629.76001"/>
    <n v="394958064944.22998"/>
    <n v="335541245165.5"/>
    <n v="335541245165.5"/>
  </r>
  <r>
    <s v="46-02-00"/>
    <s v="INSTITUTO COLOMBIANO DE BIENESTAR FAMILIAR (ICBF)"/>
    <x v="27"/>
    <s v="C"/>
    <s v="4699"/>
    <s v="1500"/>
    <s v="3"/>
    <s v="53105B"/>
    <m/>
    <m/>
    <m/>
    <m/>
    <x v="0"/>
    <x v="0"/>
    <s v="CSF"/>
    <s v="5. CONVERGENCIA REGIONAL / B. ENTIDADES PÚBLICAS TERRITORIALES Y NACIONALES FORTALECIDAS"/>
    <n v="0"/>
    <n v="37396887524"/>
    <n v="0"/>
    <n v="37396887524"/>
    <n v="0"/>
    <n v="30932250044.080002"/>
    <n v="6464637479.9200001"/>
    <n v="30932250044.080002"/>
    <n v="22196653847.84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1BC053-4E30-48D6-A65A-525F2ECF17AA}" name="TablaDinámica2" cacheId="7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3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8">
        <item x="1"/>
        <item x="4"/>
        <item x="5"/>
        <item x="2"/>
        <item x="3"/>
        <item x="6"/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2">
    <field x="12"/>
    <field x="13"/>
  </rowFields>
  <rowItems count="10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D7" sqref="D7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3" t="s">
        <v>9</v>
      </c>
      <c r="B1" s="33"/>
      <c r="C1" s="33"/>
      <c r="D1" s="33"/>
    </row>
    <row r="2" spans="1:6" ht="26.25" x14ac:dyDescent="0.4">
      <c r="A2" s="33" t="s">
        <v>39</v>
      </c>
      <c r="B2" s="33"/>
      <c r="C2" s="33"/>
      <c r="D2" s="33"/>
    </row>
    <row r="3" spans="1:6" ht="26.25" x14ac:dyDescent="0.4">
      <c r="A3" s="33" t="s">
        <v>49</v>
      </c>
      <c r="B3" s="33"/>
      <c r="C3" s="33"/>
      <c r="D3" s="33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32">
        <v>56090944493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6309953093561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10841846923684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3:B13"/>
  <sheetViews>
    <sheetView workbookViewId="0">
      <selection activeCell="B9" sqref="B9:B12"/>
    </sheetView>
  </sheetViews>
  <sheetFormatPr baseColWidth="10" defaultRowHeight="15" x14ac:dyDescent="0.25"/>
  <cols>
    <col min="2" max="2" width="33.7109375" customWidth="1"/>
  </cols>
  <sheetData>
    <row r="3" spans="1:2" x14ac:dyDescent="0.25">
      <c r="A3" s="31" t="s">
        <v>40</v>
      </c>
      <c r="B3" s="29" t="s">
        <v>41</v>
      </c>
    </row>
    <row r="4" spans="1:2" x14ac:dyDescent="0.25">
      <c r="A4" s="30" t="s">
        <v>3</v>
      </c>
      <c r="B4" s="20">
        <v>6309953093561</v>
      </c>
    </row>
    <row r="5" spans="1:2" x14ac:dyDescent="0.25">
      <c r="A5" s="21" t="s">
        <v>42</v>
      </c>
      <c r="B5" s="20">
        <v>6078205149068</v>
      </c>
    </row>
    <row r="6" spans="1:2" x14ac:dyDescent="0.25">
      <c r="A6" s="21" t="s">
        <v>43</v>
      </c>
      <c r="B6" s="20">
        <v>56090944493</v>
      </c>
    </row>
    <row r="7" spans="1:2" x14ac:dyDescent="0.25">
      <c r="A7" s="21" t="s">
        <v>44</v>
      </c>
      <c r="B7" s="20">
        <v>175657000000</v>
      </c>
    </row>
    <row r="8" spans="1:2" x14ac:dyDescent="0.25">
      <c r="A8" s="30" t="s">
        <v>5</v>
      </c>
      <c r="B8" s="20">
        <v>4531893830123</v>
      </c>
    </row>
    <row r="9" spans="1:2" x14ac:dyDescent="0.25">
      <c r="A9" s="21" t="s">
        <v>45</v>
      </c>
      <c r="B9" s="20">
        <v>8170015660</v>
      </c>
    </row>
    <row r="10" spans="1:2" x14ac:dyDescent="0.25">
      <c r="A10" s="21" t="s">
        <v>46</v>
      </c>
      <c r="B10" s="20">
        <v>617843902212</v>
      </c>
    </row>
    <row r="11" spans="1:2" x14ac:dyDescent="0.25">
      <c r="A11" s="21" t="s">
        <v>47</v>
      </c>
      <c r="B11" s="20">
        <v>20492784988</v>
      </c>
    </row>
    <row r="12" spans="1:2" x14ac:dyDescent="0.25">
      <c r="A12" s="21" t="s">
        <v>48</v>
      </c>
      <c r="B12" s="20">
        <v>3885387127263</v>
      </c>
    </row>
    <row r="13" spans="1:2" x14ac:dyDescent="0.25">
      <c r="A13" s="30" t="s">
        <v>7</v>
      </c>
      <c r="B13" s="20">
        <v>10841846923684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B5" sqref="B5:B7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2" t="s">
        <v>40</v>
      </c>
      <c r="B3" s="23" t="s">
        <v>41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42</v>
      </c>
      <c r="B5" s="20">
        <v>6078205149068</v>
      </c>
    </row>
    <row r="6" spans="1:2" x14ac:dyDescent="0.25">
      <c r="A6" s="21" t="s">
        <v>43</v>
      </c>
      <c r="B6" s="20">
        <v>67195950673</v>
      </c>
    </row>
    <row r="7" spans="1:2" x14ac:dyDescent="0.25">
      <c r="A7" s="21" t="s">
        <v>44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45</v>
      </c>
      <c r="B9" s="20">
        <v>8170015660</v>
      </c>
    </row>
    <row r="10" spans="1:2" x14ac:dyDescent="0.25">
      <c r="A10" s="21" t="s">
        <v>46</v>
      </c>
      <c r="B10" s="20">
        <v>617843902212</v>
      </c>
    </row>
    <row r="11" spans="1:2" x14ac:dyDescent="0.25">
      <c r="A11" s="21" t="s">
        <v>47</v>
      </c>
      <c r="B11" s="20">
        <v>20492784988</v>
      </c>
    </row>
    <row r="12" spans="1:2" x14ac:dyDescent="0.25">
      <c r="A12" s="21" t="s">
        <v>48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2" t="s">
        <v>40</v>
      </c>
      <c r="B3" s="23" t="s">
        <v>41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42</v>
      </c>
      <c r="B5" s="20">
        <v>6078205149068</v>
      </c>
    </row>
    <row r="6" spans="1:2" x14ac:dyDescent="0.25">
      <c r="A6" s="21" t="s">
        <v>43</v>
      </c>
      <c r="B6" s="20">
        <v>67195950673</v>
      </c>
    </row>
    <row r="7" spans="1:2" x14ac:dyDescent="0.25">
      <c r="A7" s="21" t="s">
        <v>44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45</v>
      </c>
      <c r="B9" s="20">
        <v>8170015660</v>
      </c>
    </row>
    <row r="10" spans="1:2" x14ac:dyDescent="0.25">
      <c r="A10" s="21" t="s">
        <v>46</v>
      </c>
      <c r="B10" s="20">
        <v>617843902212</v>
      </c>
    </row>
    <row r="11" spans="1:2" x14ac:dyDescent="0.25">
      <c r="A11" s="21" t="s">
        <v>47</v>
      </c>
      <c r="B11" s="20">
        <v>20492784988</v>
      </c>
    </row>
    <row r="12" spans="1:2" x14ac:dyDescent="0.25">
      <c r="A12" s="21" t="s">
        <v>48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  <row r="14" spans="1:2" x14ac:dyDescent="0.25">
      <c r="B14" s="28">
        <f>+B13-INGRESOS!D15</f>
        <v>11105006180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H19" sqref="H19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4" t="s">
        <v>38</v>
      </c>
      <c r="D2" s="35"/>
    </row>
    <row r="3" spans="3:4" x14ac:dyDescent="0.25">
      <c r="C3" s="35"/>
      <c r="D3" s="35"/>
    </row>
    <row r="4" spans="3:4" x14ac:dyDescent="0.25">
      <c r="C4" s="35"/>
      <c r="D4" s="35"/>
    </row>
    <row r="5" spans="3:4" x14ac:dyDescent="0.25">
      <c r="C5" s="35"/>
      <c r="D5" s="35"/>
    </row>
    <row r="6" spans="3:4" x14ac:dyDescent="0.25">
      <c r="C6" s="35"/>
      <c r="D6" s="35"/>
    </row>
    <row r="7" spans="3:4" x14ac:dyDescent="0.25">
      <c r="C7" s="35"/>
      <c r="D7" s="35"/>
    </row>
    <row r="8" spans="3:4" x14ac:dyDescent="0.25">
      <c r="C8" s="35"/>
      <c r="D8" s="35"/>
    </row>
    <row r="9" spans="3:4" x14ac:dyDescent="0.25">
      <c r="C9" s="19" t="s">
        <v>37</v>
      </c>
      <c r="D9" s="18" t="s">
        <v>36</v>
      </c>
    </row>
    <row r="10" spans="3:4" x14ac:dyDescent="0.25">
      <c r="C10" s="36" t="s">
        <v>35</v>
      </c>
      <c r="D10" s="37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36" t="s">
        <v>23</v>
      </c>
      <c r="D26" s="37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774127-F202-48EF-BC1F-01177F719D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95EBD8-6DA3-44FB-8B44-407B673BF1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8B7E2-C955-4C9E-BA58-AA6DFF8600D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2025-03-06T15:44:44Z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