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1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icbfgob.sharepoint.com/sites/GrupodeGestinDocumental/Documentos compartidos/Contrato PYS/ACTA DE DEVOLUCION/LOTE 589 - REGIONAL TOLIMA - eliminación/"/>
    </mc:Choice>
  </mc:AlternateContent>
  <xr:revisionPtr revIDLastSave="2" documentId="11_C3697F404574CB2056318991D7AA271E20B4B279" xr6:coauthVersionLast="47" xr6:coauthVersionMax="47" xr10:uidLastSave="{FC42DB91-93D0-4DAB-9CB2-DF6542E986C2}"/>
  <bookViews>
    <workbookView xWindow="-120" yWindow="-120" windowWidth="29040" windowHeight="15720" xr2:uid="{00000000-000D-0000-FFFF-FFFF00000000}"/>
  </bookViews>
  <sheets>
    <sheet name="Hoja1" sheetId="3" r:id="rId1"/>
    <sheet name="Archivo Eliminación" sheetId="2" r:id="rId2"/>
  </sheets>
  <definedNames>
    <definedName name="_xlnm._FilterDatabase" localSheetId="1" hidden="1">'Archivo Eliminación'!$B$8:$AD$209</definedName>
  </definedNames>
  <calcPr calcId="191028"/>
  <pivotCaches>
    <pivotCache cacheId="1765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09" i="2" l="1"/>
  <c r="AD208" i="2"/>
  <c r="AD207" i="2"/>
  <c r="AD206" i="2"/>
  <c r="AD205" i="2"/>
  <c r="AD204" i="2"/>
  <c r="AD203" i="2"/>
  <c r="AD202" i="2"/>
  <c r="AD201" i="2"/>
  <c r="AD200" i="2"/>
  <c r="AD199" i="2"/>
  <c r="AD198" i="2"/>
  <c r="AD197" i="2"/>
  <c r="AD196" i="2"/>
  <c r="AD195" i="2"/>
  <c r="AD194" i="2"/>
  <c r="AD193" i="2"/>
  <c r="AD192" i="2"/>
  <c r="AD191" i="2"/>
  <c r="AD190" i="2"/>
  <c r="AD189" i="2"/>
  <c r="AD188" i="2"/>
  <c r="AD187" i="2"/>
  <c r="AD186" i="2"/>
  <c r="AD185" i="2"/>
  <c r="AD184" i="2"/>
  <c r="AD183" i="2"/>
  <c r="AD182" i="2"/>
  <c r="AD181" i="2"/>
  <c r="AD180" i="2"/>
  <c r="AD179" i="2"/>
  <c r="AD178" i="2"/>
  <c r="AD177" i="2"/>
  <c r="AD176" i="2"/>
  <c r="AD175" i="2"/>
  <c r="AD174" i="2"/>
  <c r="AD173" i="2"/>
  <c r="AD172" i="2"/>
  <c r="AD171" i="2"/>
  <c r="AD170" i="2"/>
  <c r="AD169" i="2"/>
  <c r="AD168" i="2"/>
  <c r="AD167" i="2"/>
  <c r="AD166" i="2"/>
  <c r="AD165" i="2"/>
  <c r="AD164" i="2"/>
  <c r="AD163" i="2"/>
  <c r="AD162" i="2"/>
  <c r="AD161" i="2"/>
  <c r="AD160" i="2"/>
  <c r="AD159" i="2"/>
  <c r="AD158" i="2"/>
  <c r="AD157" i="2"/>
  <c r="AD156" i="2"/>
  <c r="AD155" i="2"/>
  <c r="AD154" i="2"/>
  <c r="AD153" i="2"/>
  <c r="AD152" i="2"/>
  <c r="AD151" i="2"/>
  <c r="AD150" i="2"/>
  <c r="AD149" i="2"/>
  <c r="AD148" i="2"/>
  <c r="AD147" i="2"/>
  <c r="AD146" i="2"/>
  <c r="AD145" i="2"/>
  <c r="AD144" i="2"/>
  <c r="D4" i="2" l="1"/>
  <c r="D3" i="2"/>
  <c r="AD143" i="2"/>
  <c r="AD142" i="2"/>
  <c r="AD141" i="2"/>
  <c r="AD140" i="2"/>
  <c r="AD139" i="2"/>
  <c r="AD138" i="2"/>
  <c r="AD137" i="2"/>
  <c r="AD136" i="2"/>
  <c r="AD135" i="2"/>
  <c r="AD134" i="2"/>
  <c r="AD133" i="2"/>
  <c r="AD132" i="2"/>
  <c r="AD131" i="2"/>
  <c r="AD130" i="2"/>
  <c r="AD129" i="2"/>
  <c r="AD128" i="2"/>
  <c r="AD127" i="2"/>
  <c r="AD126" i="2"/>
  <c r="AD125" i="2"/>
  <c r="AD124" i="2"/>
  <c r="AD123" i="2"/>
  <c r="AD122" i="2"/>
  <c r="AD121" i="2"/>
  <c r="AD120" i="2"/>
  <c r="AD119" i="2"/>
  <c r="AD118" i="2"/>
  <c r="AD117" i="2"/>
  <c r="AD116" i="2"/>
  <c r="AD115" i="2"/>
  <c r="AD114" i="2"/>
  <c r="AD113" i="2"/>
  <c r="AD112" i="2"/>
  <c r="AD111" i="2"/>
  <c r="AD110" i="2"/>
  <c r="AD109" i="2"/>
  <c r="AD108" i="2"/>
  <c r="AD107" i="2"/>
  <c r="AD106" i="2"/>
  <c r="AD105" i="2"/>
  <c r="AD104" i="2"/>
  <c r="AD103" i="2"/>
  <c r="AD102" i="2"/>
  <c r="AD101" i="2"/>
  <c r="AD100" i="2"/>
  <c r="AD99" i="2"/>
  <c r="AD98" i="2"/>
  <c r="AD97" i="2"/>
  <c r="AD96" i="2"/>
  <c r="AD95" i="2"/>
  <c r="AD94" i="2"/>
  <c r="AD93" i="2"/>
  <c r="AD92" i="2"/>
  <c r="AD91" i="2"/>
  <c r="AD90" i="2"/>
  <c r="AD89" i="2"/>
  <c r="AD88" i="2"/>
  <c r="AD87" i="2"/>
  <c r="AD86" i="2"/>
  <c r="AD85" i="2"/>
  <c r="AD84" i="2"/>
  <c r="AD83" i="2"/>
  <c r="AD82" i="2"/>
  <c r="AD81" i="2"/>
  <c r="AD80" i="2"/>
  <c r="AD79" i="2"/>
  <c r="AD78" i="2"/>
  <c r="AD77" i="2"/>
  <c r="AD76" i="2"/>
  <c r="AD75" i="2"/>
  <c r="AD74" i="2"/>
  <c r="AD73" i="2"/>
  <c r="AD72" i="2"/>
  <c r="AD71" i="2"/>
  <c r="AD70" i="2"/>
  <c r="AD69" i="2"/>
  <c r="AD68" i="2"/>
  <c r="AD67" i="2"/>
  <c r="AD66" i="2"/>
  <c r="AD65" i="2"/>
  <c r="AD64" i="2"/>
  <c r="AD63" i="2"/>
  <c r="AD62" i="2"/>
  <c r="AD61" i="2"/>
  <c r="AD60" i="2"/>
  <c r="AD59" i="2"/>
  <c r="AD58" i="2"/>
  <c r="AD57" i="2"/>
  <c r="AD56" i="2"/>
  <c r="AD55" i="2"/>
  <c r="AD54" i="2"/>
  <c r="AD53" i="2"/>
  <c r="AD52" i="2"/>
  <c r="AD51" i="2"/>
  <c r="AD50" i="2"/>
  <c r="AD49" i="2"/>
  <c r="AD48" i="2"/>
  <c r="AD47" i="2"/>
  <c r="AD46" i="2"/>
  <c r="AD45" i="2"/>
  <c r="AD44" i="2"/>
  <c r="AD43" i="2"/>
  <c r="AD42" i="2"/>
  <c r="AD41" i="2"/>
  <c r="AD40" i="2"/>
  <c r="AD39" i="2"/>
  <c r="AD38" i="2"/>
  <c r="AD37" i="2"/>
  <c r="AD36" i="2"/>
  <c r="AD35" i="2"/>
  <c r="AD34" i="2"/>
  <c r="AD33" i="2"/>
  <c r="AD32" i="2"/>
  <c r="AD31" i="2"/>
  <c r="AD30" i="2"/>
  <c r="AD29" i="2"/>
  <c r="AD28" i="2"/>
  <c r="AD27" i="2"/>
  <c r="AD26" i="2"/>
  <c r="AD25" i="2"/>
  <c r="AD24" i="2"/>
  <c r="AD23" i="2"/>
  <c r="AD22" i="2"/>
  <c r="AD21" i="2"/>
  <c r="AD20" i="2"/>
  <c r="AD19" i="2"/>
  <c r="AD18" i="2"/>
  <c r="AD17" i="2"/>
  <c r="AD16" i="2"/>
  <c r="AD15" i="2"/>
  <c r="AD14" i="2"/>
  <c r="AD13" i="2"/>
  <c r="AD12" i="2"/>
  <c r="AD11" i="2"/>
  <c r="AD10" i="2"/>
</calcChain>
</file>

<file path=xl/sharedStrings.xml><?xml version="1.0" encoding="utf-8"?>
<sst xmlns="http://schemas.openxmlformats.org/spreadsheetml/2006/main" count="4070" uniqueCount="602">
  <si>
    <t>Etiquetas de fila</t>
  </si>
  <si>
    <t>E-000077- TOLIMA</t>
  </si>
  <si>
    <t>E-000078- TOLIMA</t>
  </si>
  <si>
    <t>E-000079- TOLIMA</t>
  </si>
  <si>
    <t>E-000080- TOLIMA</t>
  </si>
  <si>
    <t>E-000081- TOLIMA</t>
  </si>
  <si>
    <t>E-000082- TOLIMA</t>
  </si>
  <si>
    <t>E-000083- TOLIMA</t>
  </si>
  <si>
    <t>E-000084- TOLIMA</t>
  </si>
  <si>
    <t>E-000085- TOLIMA</t>
  </si>
  <si>
    <t>E-000086- TOLIMA</t>
  </si>
  <si>
    <t>E-000087- TOLIMA</t>
  </si>
  <si>
    <t>E-000088- TOLIMA</t>
  </si>
  <si>
    <t>E-000089- TOLIMA</t>
  </si>
  <si>
    <t>E-000090- TOLIMA</t>
  </si>
  <si>
    <t>E-000091- TOLIMA</t>
  </si>
  <si>
    <t>E-000092- TOLIMA</t>
  </si>
  <si>
    <t>E-000093- TOLIMA</t>
  </si>
  <si>
    <t>E-000094- TOLIMA</t>
  </si>
  <si>
    <t>E-000095- TOLIMA</t>
  </si>
  <si>
    <t>E-000096- TOLIMA</t>
  </si>
  <si>
    <t>E-000097- TOLIMA</t>
  </si>
  <si>
    <t>E-000098- TOLIMA</t>
  </si>
  <si>
    <t>E-000099- TOLIMA</t>
  </si>
  <si>
    <t>Total general</t>
  </si>
  <si>
    <t xml:space="preserve">SEDE  </t>
  </si>
  <si>
    <t>Regional Tolima</t>
  </si>
  <si>
    <t xml:space="preserve">HOJA No. </t>
  </si>
  <si>
    <t>DE</t>
  </si>
  <si>
    <t>SECCIÓN</t>
  </si>
  <si>
    <t xml:space="preserve">SUBSECCIÓN </t>
  </si>
  <si>
    <t xml:space="preserve">REGISTRO DE ENTRADA </t>
  </si>
  <si>
    <t>OBJETO</t>
  </si>
  <si>
    <t>Inventario Archivo Eliminación</t>
  </si>
  <si>
    <t>AÑO</t>
  </si>
  <si>
    <t>MES</t>
  </si>
  <si>
    <t>DIA</t>
  </si>
  <si>
    <t xml:space="preserve">Número de Orden </t>
  </si>
  <si>
    <t>Sede</t>
  </si>
  <si>
    <t>Codigo seccion</t>
  </si>
  <si>
    <t>Nombre de la seccion</t>
  </si>
  <si>
    <t>Codigo Subseccion</t>
  </si>
  <si>
    <t>Nombre Subseccion</t>
  </si>
  <si>
    <t>TRD_Version</t>
  </si>
  <si>
    <t>Codigo</t>
  </si>
  <si>
    <t>Nombre de la Serie, Subserie o Asunto</t>
  </si>
  <si>
    <t>Subserie o asunto</t>
  </si>
  <si>
    <t xml:space="preserve">Nombre del Expediente </t>
  </si>
  <si>
    <t>Número Expediente</t>
  </si>
  <si>
    <t>Consecutivo</t>
  </si>
  <si>
    <t xml:space="preserve">Fechas Extremas </t>
  </si>
  <si>
    <t>Código caja / carpeta</t>
  </si>
  <si>
    <t xml:space="preserve">Unidad de Conservación </t>
  </si>
  <si>
    <t>Volumen de Carpetas</t>
  </si>
  <si>
    <t>Folios</t>
  </si>
  <si>
    <t>Soporte</t>
  </si>
  <si>
    <t>Notas</t>
  </si>
  <si>
    <t xml:space="preserve">Desde </t>
  </si>
  <si>
    <t xml:space="preserve">Hasta </t>
  </si>
  <si>
    <t xml:space="preserve">Inicial </t>
  </si>
  <si>
    <t xml:space="preserve">Final </t>
  </si>
  <si>
    <t xml:space="preserve">Código de Caja </t>
  </si>
  <si>
    <t xml:space="preserve">Código de Carpeta </t>
  </si>
  <si>
    <t xml:space="preserve">Caja </t>
  </si>
  <si>
    <t xml:space="preserve">Carpeta </t>
  </si>
  <si>
    <t xml:space="preserve">Tomo </t>
  </si>
  <si>
    <t>Otro</t>
  </si>
  <si>
    <t>de</t>
  </si>
  <si>
    <t>al</t>
  </si>
  <si>
    <t>0</t>
  </si>
  <si>
    <t>CATEGORIA C REGIONAL TOLIMA</t>
  </si>
  <si>
    <t>10000</t>
  </si>
  <si>
    <t>DIRECCIÓN REGIONAL</t>
  </si>
  <si>
    <t>PERIODO 6</t>
  </si>
  <si>
    <t>30</t>
  </si>
  <si>
    <t>PERSONERÍAS JURÍDICAS</t>
  </si>
  <si>
    <t>N.A</t>
  </si>
  <si>
    <t xml:space="preserve">ASOCIACION DE PADRES DE HOGARES COMUNITARIOS DE BIENESTAR DEL MUNICIPIO DE RIOBLANCO </t>
  </si>
  <si>
    <t>14276071</t>
  </si>
  <si>
    <t>1</t>
  </si>
  <si>
    <t>1 DE 2</t>
  </si>
  <si>
    <t>206</t>
  </si>
  <si>
    <t>PAPEL</t>
  </si>
  <si>
    <t/>
  </si>
  <si>
    <t>2</t>
  </si>
  <si>
    <t>2 DE 2</t>
  </si>
  <si>
    <t>207</t>
  </si>
  <si>
    <t>353</t>
  </si>
  <si>
    <t>ASOCIACION DE PADRES DE HOGARES COMUNITARIOS DEL BIENESTAR DEL MUNICIPIO DE ORTEGA</t>
  </si>
  <si>
    <t>28865793</t>
  </si>
  <si>
    <t>3</t>
  </si>
  <si>
    <t>203</t>
  </si>
  <si>
    <t>4</t>
  </si>
  <si>
    <t>204</t>
  </si>
  <si>
    <t>252</t>
  </si>
  <si>
    <t>ASOCIACION DE PADRES DE HOGARES COMUNITARIOS DE BIENESTAR DE BARRIOS UNIDOS DEL MUNICIPIO DE IBAGUE</t>
  </si>
  <si>
    <t>38259532</t>
  </si>
  <si>
    <t>5</t>
  </si>
  <si>
    <t>1 DE 1</t>
  </si>
  <si>
    <t>141</t>
  </si>
  <si>
    <t xml:space="preserve">ASOCIACION DE PADRES DE HOGARES COMUNITARIOS DE BIENESTAR SECTOR # 1 DEL MUNICIPIO DE MARIQUITA </t>
  </si>
  <si>
    <t>2343576</t>
  </si>
  <si>
    <t>6</t>
  </si>
  <si>
    <t>137</t>
  </si>
  <si>
    <t>ASOCIACION DE PADRES DE HOGARES COMUNITARIOS DE BIENESTAR DEL MUNICIPIO DE FRESNO, DEPARTAMENTO DEL TOLIMA</t>
  </si>
  <si>
    <t>2263766</t>
  </si>
  <si>
    <t>145</t>
  </si>
  <si>
    <t>ASOCIACIÓN DE USUARIOS DEL PROGRAMA HOGARES DE BIENESTAR BARRIO SAN ISIDRO</t>
  </si>
  <si>
    <t>65747047</t>
  </si>
  <si>
    <t>208</t>
  </si>
  <si>
    <t xml:space="preserve">ASOCIACION DE PADRES DE HOGARES COMUNITARIOS DE BIENESTAR DEL MUNICIPIO DE ARMERO GAYABAL DEPARTAMENTO DEL TOLIMA </t>
  </si>
  <si>
    <t>65498486</t>
  </si>
  <si>
    <t>209</t>
  </si>
  <si>
    <t>ASOCIACION DE PADRES DE HOGARES COMUNITARIOS DE BIENESTAR BARRIO LAS BRISAS</t>
  </si>
  <si>
    <t>93345077</t>
  </si>
  <si>
    <t>180</t>
  </si>
  <si>
    <t>ASOCIACIÓN DE PADRES DE HOGARES COMUNITARIOS DE BIENESTAR MUNICIPIO DE VILLAHERMOSA</t>
  </si>
  <si>
    <t>2215666</t>
  </si>
  <si>
    <t>227</t>
  </si>
  <si>
    <t xml:space="preserve">ASOCIACIÓN DE USUARIOS DE HOGARES COMUNITARIOS DE BIENESTAR CALDAS VIEJO </t>
  </si>
  <si>
    <t>28568584</t>
  </si>
  <si>
    <t>66</t>
  </si>
  <si>
    <t>ASOCIACION DE PADRES DEL PROGRAMA ATENCIÓN COMPLEMENTARIA AL ESCOLAR Y ADOLESCENTE MODALIDAD ALMUERZO DE LA ESCUELA URBANA MIXTA SAN VICENTE DE PAUL</t>
  </si>
  <si>
    <t>65710990</t>
  </si>
  <si>
    <t>51</t>
  </si>
  <si>
    <t>ASOCIACION DE PADRES DE HOGARES COMUNITARIOS DE HONDA SECTOR N°3</t>
  </si>
  <si>
    <t>14315317</t>
  </si>
  <si>
    <t>118</t>
  </si>
  <si>
    <t xml:space="preserve">ASOCIACION DE PADRES Y VECINOS DEL HOGAR INFANTIL  EL REFUGIO </t>
  </si>
  <si>
    <t>68286990</t>
  </si>
  <si>
    <t>226</t>
  </si>
  <si>
    <t>ASOCIACIÓN DE PADRES DE HOGARES COMUNITARIOS DE BIENESTAR DE LOS BARRIOS RESTREPO, CALARCA, SAN CARLOS Y ALFONSO LOPEZ</t>
  </si>
  <si>
    <t>28536916</t>
  </si>
  <si>
    <t>223</t>
  </si>
  <si>
    <t>ASOCIACION DE PADRES DE HOGARES COMUNITARIOS DE BIENESTAR DEL CORREGIMIENTO EL LIMON DEL MUNICIPIO DE CHAPARRAL</t>
  </si>
  <si>
    <t>2282910</t>
  </si>
  <si>
    <t>247</t>
  </si>
  <si>
    <t>ASOCIACION DE PADRES DE HOGARES COMUNITARIOS DE BIENESTAR DEL MUNICIPIO DE HERVEO DEPARTAMENTO DEL TOLIMA</t>
  </si>
  <si>
    <t>28764653</t>
  </si>
  <si>
    <t>242</t>
  </si>
  <si>
    <t>7</t>
  </si>
  <si>
    <t>243</t>
  </si>
  <si>
    <t>277</t>
  </si>
  <si>
    <t xml:space="preserve">ASOCIACION DE PADRES DE FAMILIA DEL RESTAURANTE ESCOLAR, ESCUELA URBANA MIXTA RAICES DEL FUTURO DEL MUNICIPIO DE IBAGUE </t>
  </si>
  <si>
    <t>31186419</t>
  </si>
  <si>
    <t>65</t>
  </si>
  <si>
    <t>PERIODO 7</t>
  </si>
  <si>
    <t>31</t>
  </si>
  <si>
    <t>ASOCIACION DE PADRES DE FAMILIA DEL PROGRAMA REFRIGERIO REFORZADO DE LA ESCUELA CHIQUINAUTA DEL MUNICIPIO DE LERIDA</t>
  </si>
  <si>
    <t>28796407</t>
  </si>
  <si>
    <t>104</t>
  </si>
  <si>
    <t>ASOCIACION DE PADRES DE FAMILIA DEL PROGRAMA REFRIGERIO REFORZADO DE LA ESCUELA CUCHARO SAN ANTONIO DEL MUNICIPIO DE ORTEGA</t>
  </si>
  <si>
    <t>28864635</t>
  </si>
  <si>
    <t xml:space="preserve"> 1 DE 1</t>
  </si>
  <si>
    <t>71</t>
  </si>
  <si>
    <t>ASOCIACIÓN DE PADRES DE FAMILIA DEL PROGRAMA REFRIGERIO REFORZADO DE LA ESCUELA URBANA DE NIÑAS DEL MUNICIPIO DE CASABIANCA</t>
  </si>
  <si>
    <t>28795970</t>
  </si>
  <si>
    <t>106</t>
  </si>
  <si>
    <t xml:space="preserve">ASOCIACION DE PADRES DE FAMILIA DEL PROGRAMA REFRIGERIO REFORZADO DE LA ESCUELA RURAL MIXTA LAS MANGAS DEL MUNICIPIO DE ROVIRA </t>
  </si>
  <si>
    <t>38263437</t>
  </si>
  <si>
    <t>90</t>
  </si>
  <si>
    <t>ASOCIACION DE PADRES DE FAMILIA DEL PROGRAMA REFRIGERIO REFORZADO DE LA ESCUELA CANADA DE LIMÓN DEL MUNICIPIO DE CHAPARRAL</t>
  </si>
  <si>
    <t>28682864</t>
  </si>
  <si>
    <t>91</t>
  </si>
  <si>
    <t xml:space="preserve">ASOCIACIÓN DE MADRES DE HOGARES SUSTITUTOS DEL MUNICIPIO DE IBAGUE </t>
  </si>
  <si>
    <t>65496698</t>
  </si>
  <si>
    <t>98</t>
  </si>
  <si>
    <t xml:space="preserve">ASOCIACION DE PADRES DE FAMILIA DEL PROGRAMA REFRIGERIO REFORZADO DE LA ESCUELA ANTONIO REYES UMAÑA DEL MUNICIPIO DEL LIBANO </t>
  </si>
  <si>
    <t>28975769</t>
  </si>
  <si>
    <t>8</t>
  </si>
  <si>
    <t>68</t>
  </si>
  <si>
    <t>ASOCIACIÓN DE PADRES DE FAMILIA DEL PROGRAMA REFRIGERIO REFORZADO DE LA ESCUELA RURAL MIXTA HATO VIEJO DEL MUNICIPIO DE SUAREZ</t>
  </si>
  <si>
    <t>28963348</t>
  </si>
  <si>
    <t>9</t>
  </si>
  <si>
    <t>72</t>
  </si>
  <si>
    <t>TIPO 2 REGIONAL TOLIMA</t>
  </si>
  <si>
    <t>4000</t>
  </si>
  <si>
    <t>ASOCIACION DE PADRES DE FAMILIA DEL PROGRAMA REFRIGERIO REFORZADO DE LA ESCUELA URBANA OMAÑA DEL MUNICIPIO DE FLANDES</t>
  </si>
  <si>
    <t>3044598</t>
  </si>
  <si>
    <t xml:space="preserve">ASOCIACION DE PADRES DE FAMILIA  REFRIGERIO REFORZADO DE LA ESCUELA EL BAURA DEL MUNOCIPIO DE PURIFICACION </t>
  </si>
  <si>
    <t>19173343</t>
  </si>
  <si>
    <t>77</t>
  </si>
  <si>
    <t xml:space="preserve">ASOCIACION DE PADRES DE FAMILIA DEL PROGRAMA REFRIGERIO REFORZADO DE LA ESCUELA RURAL MIXTA DE CASTILLA - COYAIMA </t>
  </si>
  <si>
    <t>93150740</t>
  </si>
  <si>
    <t>95</t>
  </si>
  <si>
    <t xml:space="preserve">ASOCIACION DE PADRES DE FAMILIA DEL PROGRAMA REFRIGERIO REFORZADO ESCUELA RINCÓN SANTO </t>
  </si>
  <si>
    <t>65550913</t>
  </si>
  <si>
    <t>24</t>
  </si>
  <si>
    <t>ASOCIACION PADRES DE FAMILIA DEL PROGRAMA REFRIGERIO REFORZADO DE LA ESCUELA RURAL MIXTA MEDIA LUNA DEL MUNICIPIO DE COYAIMA</t>
  </si>
  <si>
    <t>39553322</t>
  </si>
  <si>
    <t>28</t>
  </si>
  <si>
    <t>ASOCIACION DE PADRES DE FAMILIA DEL PROGRAMA REFRIGERIO REFORZADO DE LA CONCENTRACIÓN ESCOLAR ARKALA</t>
  </si>
  <si>
    <t>38253526</t>
  </si>
  <si>
    <t>41</t>
  </si>
  <si>
    <t>ASOCIACION DE PADRES DE FAMILIA DEL PROGRAMA DE ATENCIÓN COMPLEMENTARIA AL ESCOLAR Y ASOLESCENTE DE LA ESCUELA VEREDA LA SIERRA</t>
  </si>
  <si>
    <t>1272711</t>
  </si>
  <si>
    <t>45</t>
  </si>
  <si>
    <t>ASOCIACION DE PADRES DE FAMILIA DEL PROGRMA REFRIGERIO REFORZADO DE LA ESCUELA URBANA DE NIÑOS DE ALPUJARRA</t>
  </si>
  <si>
    <t>17116764</t>
  </si>
  <si>
    <t>50</t>
  </si>
  <si>
    <t xml:space="preserve">ASOCIACIÓN DE PADRES DE FAMILIA DEL PROGRAMA REFRIGERIO REFORZADO DE LA ESCUELA CALDAS VIEJO </t>
  </si>
  <si>
    <t>29613572</t>
  </si>
  <si>
    <t>ASOCIACIÓN DE PADRES DE FAMILIA DEL PROGRAMA REFRIGERIO REFORZADO DE LA ESCUELA NUEVA YABERCO</t>
  </si>
  <si>
    <t>5983009</t>
  </si>
  <si>
    <t>69</t>
  </si>
  <si>
    <t>PROYECTO ASISTENCIA AL MENOR EN MEDIO ABIERTO DE PURIFICACION</t>
  </si>
  <si>
    <t>5982829</t>
  </si>
  <si>
    <t xml:space="preserve">ASOCIACION DE PADRES DE FAMILIA DEL PROGRAMA REFRIGERIO REFORZADO ESCUELA MIXTA CAMILO TORRES </t>
  </si>
  <si>
    <t>65733963</t>
  </si>
  <si>
    <t>59</t>
  </si>
  <si>
    <t>ASOPADRES DE FAMILIA DEL PROGRAMA RESTAURANTE ESCOLAR SAN ISIDRO DEL MUNICIPIO DE IBAGUE</t>
  </si>
  <si>
    <t>5860306</t>
  </si>
  <si>
    <t>42</t>
  </si>
  <si>
    <t>ASOCIACION DE PADRES DE FAMILIA PIEDECUESTA DEL MUNICIPIO DE FALAN</t>
  </si>
  <si>
    <t>28721809</t>
  </si>
  <si>
    <t>44</t>
  </si>
  <si>
    <t>1999</t>
  </si>
  <si>
    <t>99</t>
  </si>
  <si>
    <t>PERSONERIA JURIDICA</t>
  </si>
  <si>
    <t>ASOCIACION DE PADRES DE FAMILIA DEL PROGRAMA ATENCION COMPLEMENTARIA AL ESCOLAR Y ADOLESCENTE REFRIGERIO REFORZADO DE LA ESCUELA RURAL MIXTA MESA ORTEGA</t>
  </si>
  <si>
    <t>38220612</t>
  </si>
  <si>
    <t>56</t>
  </si>
  <si>
    <t>ASOCIACIÓN DE PADRES DE FAMILIA DEL PROGRAMA DEL RESTAURANTE ESCOLAR ESCUELA DELICIAS DEL MUNICIPIO DE LERIDA</t>
  </si>
  <si>
    <t>2332031</t>
  </si>
  <si>
    <t>FECHA INICIAL FOLIO 11</t>
  </si>
  <si>
    <t>ASOCIACION DE PADRES DE FAMILIA DEL PROGRAMA REFRIGERIO REFORZADO ESCUELA RURAL MIXTA  PATIO BONITO DEL ESPINAL</t>
  </si>
  <si>
    <t>93126481</t>
  </si>
  <si>
    <t>60</t>
  </si>
  <si>
    <t>ASOCIACION DE PADRES DE FAMILIA DEL PROGRAMA REFRIGERIO REFORZADO DE LA ESCUELA URBANA MIXTA RESTREPO DEL MUNICIPIO DE IBAGUE</t>
  </si>
  <si>
    <t>28876249</t>
  </si>
  <si>
    <t>73</t>
  </si>
  <si>
    <t xml:space="preserve">DIRECCIÓN REGIONAL </t>
  </si>
  <si>
    <t>11120</t>
  </si>
  <si>
    <t>DIVISION JURIDICA</t>
  </si>
  <si>
    <t>ASOCIACION DE PADRES DE FAMILIA DEL PROGRAMA REFRIGERIO REFORZADO DE LA ESCUELA JUAN XXIII DEL LIBANO TOLIMA</t>
  </si>
  <si>
    <t>93290393</t>
  </si>
  <si>
    <t>ASOCIACION DE PADRES DE FAMILIA DEL PROGRAMA REFRIGERIO REFORZADO DE LA ESCUELA RESTREPO JARAMILLO DEL MUNICIPIO DE PURIFICACION</t>
  </si>
  <si>
    <t>93200222</t>
  </si>
  <si>
    <t>81</t>
  </si>
  <si>
    <t>ASOCIACION DE PADRES DE FAMILIA DEL REFRIGERIO REFORZADO ESCUELA RURAL MIXTA BETULIA DEL MUNICIPIO DE ANZOATEGUI</t>
  </si>
  <si>
    <t>5841772</t>
  </si>
  <si>
    <t>86</t>
  </si>
  <si>
    <t xml:space="preserve">ASOCIACION DE PADRES DE FAMILIA DEL PROGRAMA REFRIGERIO REFORZADO DE LA ESCUELA RURAL MIXTA LA CHICA DEL MUNICIPIO DE PRADO </t>
  </si>
  <si>
    <t>28878903</t>
  </si>
  <si>
    <t>ASOCIACION DE PADRES DE FAMILIA DEL PROGRAMA REFRIGERIO REFORZADO DE LA ESCUELA GUACAMAYAS DEL GUAMO</t>
  </si>
  <si>
    <t>51833940</t>
  </si>
  <si>
    <t>38</t>
  </si>
  <si>
    <t>ASOCIACION DE PADRES DEL PROGRAMA REFRIGERIO REFORZADO DE LA ESCUELA RURAL MIXTA BULGARIA DEL LIBANO</t>
  </si>
  <si>
    <t>51736040</t>
  </si>
  <si>
    <t>40</t>
  </si>
  <si>
    <t>ASOCIACION DE PADRES DE FAMILIA DEL PROGRAMA REFRIGERIO REFORZADO DE LA ESCUELA RURAL MIXTA MUTIS DEL MUNICIPIO SALDAÑA</t>
  </si>
  <si>
    <t>28898466</t>
  </si>
  <si>
    <t>ASOCIACION DE PADRES DEL PROGRAMA REFRIGERIO REFORZADO DE LA ESCUELA FELIX DE BEDOUT JORNADA MAÑANA DEL MUNICIPIO DE IBAGUE</t>
  </si>
  <si>
    <t>28835847</t>
  </si>
  <si>
    <t>29</t>
  </si>
  <si>
    <t>ASOCIACION DE PADRES DE FAMILIA DEL PROGRAMA ATENCIÓN COMPLEMENTARIA AL ESCOLAR Y ADOLESCENTE DEL REFRIGERIO REFORZADO DE LA ESCUELA RURAL MIXTA DELGADITAS DEL MUNICIPIO DE HERVEO</t>
  </si>
  <si>
    <t>5926601</t>
  </si>
  <si>
    <t>26</t>
  </si>
  <si>
    <t>ASOCIACION DE PADRES DE FAMILIA DEL INSTITUTO DOCENTE CARLOTA ARMERO DEL MUNICIPIO IBAGUE DEPARTAMENTO DEL TOLIMA</t>
  </si>
  <si>
    <t>38252123</t>
  </si>
  <si>
    <t>49</t>
  </si>
  <si>
    <t>ASOCIACION DE PADRES DE HOGARES COMUNITARIOS DE BIENESTAR DE ALPUJARRA</t>
  </si>
  <si>
    <t>28561367</t>
  </si>
  <si>
    <t>93</t>
  </si>
  <si>
    <t xml:space="preserve">ASOCIACIÓN DE PADRES DE FAMILIA DEL PROGRAMA DE REFRIGERIO REFORZADO DE LA ESCUELA RURAL MIXTA OLAYA HERRERA DE LLANITOS DEL MUNICIPIO DE IBAGUE </t>
  </si>
  <si>
    <t>28518071</t>
  </si>
  <si>
    <t>43</t>
  </si>
  <si>
    <t>ASOCIACION DE PADRES DEL PROGRAMA REFRIGERIO REFORZADO DE LA ESCUELA  MIXTA URBANA BOQUERON DEL MUNICIPIO DE IBAGUE</t>
  </si>
  <si>
    <t>91253834</t>
  </si>
  <si>
    <t xml:space="preserve">ASOCIACION DE PADRES DE FAMILIA DEL PROGRAMA REFRIGERIO REFORZADO ESCUELA RURAL MIXTA AGUAS BLANCAS ALTA DEL MUNICIPIO DEL ESPINAL  </t>
  </si>
  <si>
    <t>5897101</t>
  </si>
  <si>
    <t>39</t>
  </si>
  <si>
    <t>ASOCIACIÓN DE PADRES DE FAMILIA DEL RESTAURANTE ESCOLAR EL BARRIO URIBE</t>
  </si>
  <si>
    <t>65736006</t>
  </si>
  <si>
    <t>ASOCIACION DE PADRES FAMILIA LA CONCENTRACION ESCOLAR URBANA MIXTA JUAN MANUEL RUDAS DE HONDA</t>
  </si>
  <si>
    <t>14318847</t>
  </si>
  <si>
    <t>54</t>
  </si>
  <si>
    <t>ASOCIACION DE PADRES DE FAMILIA DEL COLEGIO SANTA LUCIA NO. 1 DEL MUNICIPIO DE HONDA</t>
  </si>
  <si>
    <t>28722078</t>
  </si>
  <si>
    <t>ASOCIACION DE PADRES FAMILIA DEL PROGRAMA REFRIGERIO REFORZADO DEL COLEGIO SANTA LUCIA#2DE HONDA</t>
  </si>
  <si>
    <t>14316661</t>
  </si>
  <si>
    <t xml:space="preserve">ASOCIACION DE PADRES DE FAMILIA DEL PROGRAMA RESTAURANTE ESCOLAR GUAYAQUIL </t>
  </si>
  <si>
    <t>65495420</t>
  </si>
  <si>
    <t>67</t>
  </si>
  <si>
    <t>ASOCIACION DE PADRES DE FAMILIA DEL COLEGIO SANTA ELENA DE HONDA</t>
  </si>
  <si>
    <t>14315480</t>
  </si>
  <si>
    <t>57</t>
  </si>
  <si>
    <t>ASOCIACION DE PADRES DE FAMILIA REFRIGERIO REFORZADO DE LA CONCENTRACION ESCOLAR ANTONIO NARIÑO DEL MUNICIPIO DE VILLAHERMOSA DEPARTAMENTO DEL TOLIMA</t>
  </si>
  <si>
    <t>28984791</t>
  </si>
  <si>
    <t>12</t>
  </si>
  <si>
    <t xml:space="preserve">ASOCIACION DE PADRES DE FAMILIA DEL PROGRAMA BONO ALIMENTARIO ESCOLAR DE LA ESCUELA RURAL MIXTA COLEGIO DE FLANDES </t>
  </si>
  <si>
    <t>5898841</t>
  </si>
  <si>
    <t>ASOCIACION DE PADRES DE HOGARES COMUNITARIOS DE BIENESTAR DE CASTILLA # 2 DE COYAIMA</t>
  </si>
  <si>
    <t>17636049</t>
  </si>
  <si>
    <t>117</t>
  </si>
  <si>
    <t>ASOCIACION DE PADRES DE HOGARES COMUNITARIOS DE BIENESTAR FAMI DEL MUNICIPIO DE PLANADAS</t>
  </si>
  <si>
    <t>38201941</t>
  </si>
  <si>
    <t>ASOCIACION DE PADRES HOGARES COMUNITARIOS DE BIENESTAR DEL MUNICIPIO DE SALDAÑA DEPARTAMENTO TOLIMA</t>
  </si>
  <si>
    <t>28898987</t>
  </si>
  <si>
    <t xml:space="preserve">ASOCIACION DE PADRES DE FAMILIA DEL PROGRAMA REFRIGERIO REFORZADO DEL COLEGIO FRANCISCO PINEDA LOPEZ DEL MUNICIPIO DE VILLARRICA </t>
  </si>
  <si>
    <t>41211184</t>
  </si>
  <si>
    <t>74</t>
  </si>
  <si>
    <t>ASOCIACION DE PADRES DE FAMILIA HOGARES COMUNITARIOS MULTIPLES EMPRESARIALES DE BIENESTAR APUESTAS SIGLO XXI DE HONDA</t>
  </si>
  <si>
    <t>14318335</t>
  </si>
  <si>
    <t>120</t>
  </si>
  <si>
    <t>ASOCIACION DE PADRES DE FAMILIA DEL PROGRAMA REFRIGERIO REFORZADO DE LA INSTITUCIÓN EDUCATIVA SAN ANTONIO</t>
  </si>
  <si>
    <t>14217563</t>
  </si>
  <si>
    <t>126</t>
  </si>
  <si>
    <t>HOGARES COMUNITARIOS DE BIENESTAR MULTIPLES EMPRESERIALES LOS PATRULLERITOS DEL MUNICIPIO DE IBAGUE</t>
  </si>
  <si>
    <t>65772760</t>
  </si>
  <si>
    <t>58</t>
  </si>
  <si>
    <t>CORPORACIÓN ARTISTICA PARA LA EXTENSIÓN CULTURAL DEL TOLIMA CORAREXCULTOL DEL MUNICIPIO DE LERIDA</t>
  </si>
  <si>
    <t>809007641</t>
  </si>
  <si>
    <t>EQUIPO COOPERATIVO MULTIPROYECTOS PROYECOOP DEL MUNICIPIO DEL LIBANO DEPARTAMENTO TOLIMA</t>
  </si>
  <si>
    <t>93291960</t>
  </si>
  <si>
    <t>FECHA INICIAL FOLIO 56</t>
  </si>
  <si>
    <t>ORGANIZACION NO GUBERNAMENTAL PARA EL SERVICIO INTEGRAL DE LA MUJER Y LA FAMILIA (SI FAMILIA) DEL MUNICIPIO DE HONDA DEPARTAMENTO TOLIMA</t>
  </si>
  <si>
    <t>41430853</t>
  </si>
  <si>
    <t>FOLIO FECHA INICIAL 3</t>
  </si>
  <si>
    <t>LA ASOCACION DE PADRES DE FAMILIA DE LA ESCUELA URBANA MIXTA GRANADA DEL MUNICIPIO DE IBAGUE DEPARTAMENTO DEL TOLIMA</t>
  </si>
  <si>
    <t>65751569</t>
  </si>
  <si>
    <t>85</t>
  </si>
  <si>
    <t>CORPORACION JOVENES EN ACCION DE SAN ANTONIO</t>
  </si>
  <si>
    <t>28930192</t>
  </si>
  <si>
    <t>FECHA INICIAL FOLIO 18</t>
  </si>
  <si>
    <t>ASOCIACION DE ORGANIZACIONES DE PADRES DE HOGARES COMUNITARIOS DEL MUNICIPIO DE CHAPARRAL "ASOBISUR" DEPARTAMENTO DE TOLIMA</t>
  </si>
  <si>
    <t>809007370-7</t>
  </si>
  <si>
    <t>111</t>
  </si>
  <si>
    <t>2009</t>
  </si>
  <si>
    <t>116</t>
  </si>
  <si>
    <t>COBROS COACTIVOS</t>
  </si>
  <si>
    <t>SEGURIDAD GAMMA LTDA</t>
  </si>
  <si>
    <t>800115376-0</t>
  </si>
  <si>
    <t>89</t>
  </si>
  <si>
    <t xml:space="preserve">ASOPADRES PROGRAMA REFRIGERIO REFORZADO ESCUELA FICAL LA UNIÓN DEL MUNICIPIO DE  NATAGAIMA </t>
  </si>
  <si>
    <t>5962255</t>
  </si>
  <si>
    <t>ASOPADRES DEL PROGRMA RESTAURANTE ESCOLAR ESCUELA RURAL MIXTA SAMARIA DEL MUNICIPIO  DE PURIFICACION</t>
  </si>
  <si>
    <t>28890171</t>
  </si>
  <si>
    <t>64</t>
  </si>
  <si>
    <t>ASOPADRES DEL PROGRAMA ALMUERZO ESCOLAR DE LA ESCUELA RURAL MIXTAL LA LIBERTAD DEL MUNICIPIO DE ROVIRA</t>
  </si>
  <si>
    <t>5991005</t>
  </si>
  <si>
    <t>ASOPADRES RESTAURANTE ESCOLAR LA BETULIA DEL MUNICIPIO DE ORTEGA</t>
  </si>
  <si>
    <t>14075142</t>
  </si>
  <si>
    <t>20</t>
  </si>
  <si>
    <t>ASOPADRES DEL RESTAURANTE ESCOLAR DEL  NUCLEO ESCOLAR RURAL EL GUAYABO DEL MUNICIPIO DE FRESNO</t>
  </si>
  <si>
    <t>890701970-7</t>
  </si>
  <si>
    <t>ASOPADRES DEL PROGRAMA RESTAURANTE ESCOLAR REFRIGERIO REFORZADO DEL PLANTEL  EDUCATIVO ESCUELA RURAL MIXTA CABILDO INDIGENA TINAJAS DEL MUNICIPIO NATAGAIMA</t>
  </si>
  <si>
    <t>79286870</t>
  </si>
  <si>
    <t>18</t>
  </si>
  <si>
    <t xml:space="preserve">VOLUNTARIADO INSOR DEL MUNICIPIO DE IBAGUE </t>
  </si>
  <si>
    <t>28532790</t>
  </si>
  <si>
    <t>ASOPADRES DEL PROGRAMA  REFRIGERIO REFORZADO ESCUELA  JOSE VICENTE LIS QUEBRADITAS DEL MUNICIPIO NATAGAIMA</t>
  </si>
  <si>
    <t>28851197</t>
  </si>
  <si>
    <t>27</t>
  </si>
  <si>
    <t>ASOPADRES DEL PROGRAMA REFRIGERIO REFORZADO ESCUELA SAN MIGUEL DEL MUNICIPIO DE NATAGAIMA</t>
  </si>
  <si>
    <t>65788606</t>
  </si>
  <si>
    <t>ASOPADRES DEL PROGRMA REFRIGERIO REFORZADO ESCUELA RURAL MIXTA LAS MERCEDES DEL MUNICIPIO DE  ALPUJARRA</t>
  </si>
  <si>
    <t>5830428</t>
  </si>
  <si>
    <t>36</t>
  </si>
  <si>
    <t>ASOCIACION DE PADRES FAMILIA DEL PROGRAMA REFRIGERIO REFORZADO ESCUELA PALMIRA DEL MUNICIPIO DE DOLORES</t>
  </si>
  <si>
    <t>5977776</t>
  </si>
  <si>
    <t>16</t>
  </si>
  <si>
    <t>ASOCIACION DE PADRES DE FAMILIA DE REFIGERIOS REFORZADO ESCUELA URBANA DE VARONES DE SAN LUIS</t>
  </si>
  <si>
    <t>23214773</t>
  </si>
  <si>
    <t>ASOCIACION PARA EL DESARROLLO DE PROYECTOS HUMANOS APOYAR DE MUNICIPIO DE IBAGUE</t>
  </si>
  <si>
    <t>93378036</t>
  </si>
  <si>
    <t>ASOCIACION  HOGAR COMUNITARIO  EMPRESARIAL COOMERPLAZA DEL MUNICIPIO IBAGUE</t>
  </si>
  <si>
    <t>65748100</t>
  </si>
  <si>
    <t>ASOPADRES DEL PROGRAMA REFRIGERIO REFORZADO ESCUELA EFIGENIA LEYVA DEL MUNICIPIO DE PRADO</t>
  </si>
  <si>
    <t>28738328</t>
  </si>
  <si>
    <t>ASOPADRES DEL PROGRAMA REFRIGERIO REFORZADO DE LA ESCUELA RURAL MIXTA LISBOA DEL MUNICIPIO DE ANZOATEGUI</t>
  </si>
  <si>
    <t>2246192</t>
  </si>
  <si>
    <t xml:space="preserve">ASOPADRES DEL PROGRAMA RESTAURANTE ESCOLAR Y REFRIGERIO REFORZADO DE PAYANDE DEL MUNICIPIO  DE SAN LUIS </t>
  </si>
  <si>
    <t>65726838</t>
  </si>
  <si>
    <t>22</t>
  </si>
  <si>
    <t xml:space="preserve">ASOCIACION DE PADRES DEL PROGRAMA REFRIFGERIO REFORZADO ESCUELA ZARAGOZA DEL MUNICIPIO DEL LIBANO </t>
  </si>
  <si>
    <t>28812282</t>
  </si>
  <si>
    <t xml:space="preserve">FUNDACIÓN PARA EL FORTALECIMIENTO FAMILIAR Y COMUNITARIO FORMAR </t>
  </si>
  <si>
    <t xml:space="preserve"> 830028157-0</t>
  </si>
  <si>
    <t>ASOCIACION DE PADRES DEL PROGRAMA REFRIGERIO REFORZADO  DE LA ESCUELA GREGORITA  DEL MUNICIPIO DE LIBANO</t>
  </si>
  <si>
    <t>28815973</t>
  </si>
  <si>
    <t>JUNTA DE ACCION COMUNAL VEREDA POTOSI DE CAJAMARCA</t>
  </si>
  <si>
    <t>14310056</t>
  </si>
  <si>
    <t xml:space="preserve">ASOCIACIÓN DE PADRES USUARIOS DE LOS HOGARES COMUNITARIOS DEL BIENESTAR , MULTIPLES DE  LA FUNDACION YUMA DEL MUNICIPIO DE MARIQUITA </t>
  </si>
  <si>
    <t>30322932</t>
  </si>
  <si>
    <t>37</t>
  </si>
  <si>
    <t xml:space="preserve">ASOCIACION DE PADRES DEL HOGAR INFANTIL MIS PRIMERAS LETRAS DEL MUNICIPIO DE IBAGUE </t>
  </si>
  <si>
    <t>93366319</t>
  </si>
  <si>
    <t>34</t>
  </si>
  <si>
    <t>JUNTA DE ACCION COMUNAL VEREDA DIAMANTE DE CAJAMARCA</t>
  </si>
  <si>
    <t>6009559</t>
  </si>
  <si>
    <t>ASOPADRES DEL PROGRAMA REFRIGERIO REFORZADO ESCUELA RURAL MIXTA  LA VIRGINIA DEL MUNICIPIO DE NATAGAIMA</t>
  </si>
  <si>
    <t>12113690</t>
  </si>
  <si>
    <t>CORPORACION PARA LA INVESTIGACION Y LA EQUIDAD HUMANA CINEH DE IBAGUE</t>
  </si>
  <si>
    <t>38241439</t>
  </si>
  <si>
    <t>ASOPADRES DE LA CONCENTRACION ESCOLAR DAMAS BAJAS DEL MUNICIPIO  DE HERVEO</t>
  </si>
  <si>
    <t>16045156</t>
  </si>
  <si>
    <t>ASOPADRES DEL PROGRAMA REFRIGERIO REFORZADO DE LA ESCUELA NUEVA LA JULIA BAGAZAL DEL MUNICIPIO DE VILLAHERMOSA</t>
  </si>
  <si>
    <t>2300364</t>
  </si>
  <si>
    <t>23</t>
  </si>
  <si>
    <t xml:space="preserve">EMPRESA ASOCIATIVA PARA LA MUJER Y LA FAMILIA ASOMUFAM E.A.T DEL MUNICIPIO DE PURIFICACION </t>
  </si>
  <si>
    <t>38237797</t>
  </si>
  <si>
    <t>ASOPADRES DE LOS PROGRAMAS RESTAURANTE ESCOLAR Y REFRIGERIO REFORZADO DE LA ESCUELA RURAL MIXTA LA HOLANDA DEL MUNICIPIO DE PURIFICACION</t>
  </si>
  <si>
    <t>51834501</t>
  </si>
  <si>
    <t>ASOCIACION ESPERANZA FE Y PAZ DE SALDAÑA EFEPA DEL MUNICIPIO DE SALDAÑA "EFEPA" DEPARTAMENTO TOLIMA</t>
  </si>
  <si>
    <t>5986981</t>
  </si>
  <si>
    <t>ASOPADRES DE LA GUARDERIA DEL SEGURO SOCIAL DE LA CIUDAD DE IBAGUE</t>
  </si>
  <si>
    <t>93365605</t>
  </si>
  <si>
    <t>ASOCIACION ESPERANZA DOLOREÑA "AESDO" DEL MUNICIPIO DE DOLORES DEPARTAMENTO DEL TOLIMA</t>
  </si>
  <si>
    <t>28699016</t>
  </si>
  <si>
    <t>32</t>
  </si>
  <si>
    <t>ASOPADRES REFRIGERIO REFORZADO DEL COLEGIO COMERCIAL ALFONSO ARANGO TORO DEL MUNICIPIO DEL LIBANO</t>
  </si>
  <si>
    <t>5946660</t>
  </si>
  <si>
    <t>53</t>
  </si>
  <si>
    <t>ASOPADRES REFRIGERIO REFORZADO DEL INSTITUTO GENERAL SANTANDER DEL MUNICIPIO DE HONDA</t>
  </si>
  <si>
    <t>14318380</t>
  </si>
  <si>
    <t>ASOPADRES DE LA ESCUELA RURAL MIXTA ANTONIO NARIÑO VEREDA LA ESMERALDA DEL MUNICIPIO  DE ARMERO GUAYABAL</t>
  </si>
  <si>
    <t>65499070</t>
  </si>
  <si>
    <t>ASOPADRES DEL REFRIGERIO REFORZADO ESCUELA URBANA MIXTA SIMON BOLIVAR DEL MUNICIPIO DE CUNDAY DEPARTAMENTO DEL TOLIMA</t>
  </si>
  <si>
    <t>809007342-0</t>
  </si>
  <si>
    <t>ASOPADRES DEL PROGRAMA REFRIGERIO REFORZADO DE LA ESCUELA MARENGO DEL MUNICIPIO DEL LIBANO</t>
  </si>
  <si>
    <t>65713401</t>
  </si>
  <si>
    <t>19</t>
  </si>
  <si>
    <t>FUNDACION PARA ANCIANOS DE CHAPARRAL</t>
  </si>
  <si>
    <t>28673047</t>
  </si>
  <si>
    <t>14</t>
  </si>
  <si>
    <t>FUNDACION BENEFICIOS CONCRETOS PARA LA COMUNIDAD BECC DEL MUNICIPIO DE SAN ANTONIO</t>
  </si>
  <si>
    <t>79511160</t>
  </si>
  <si>
    <t>REFRIGERIO REFORZADO INSTITUTO TECNOLOGICO DE SANTA ISABEL</t>
  </si>
  <si>
    <t>2246144</t>
  </si>
  <si>
    <t>ASOPADRES DEL REFRIGERIO REFORZADO DE LA ESCUELA DEL CORREGIMIENTO DE SAN FERNANDO DEL MUNICIPIO DEL LIBANO</t>
  </si>
  <si>
    <t>4956933</t>
  </si>
  <si>
    <t>REFRIGERIO REFORZADO DE LA ESCUELA RURAL MIXTA SAN VICENTE DEL MUNICIPIO DEL LIBANO</t>
  </si>
  <si>
    <t>52434046</t>
  </si>
  <si>
    <t>ARCO IRIS ATENCION MEDIO SOCIAL COMUNITARIO ADMINISTRADO POR LA FUNDACION PARA ANCIANOS DE CHAPARRAL</t>
  </si>
  <si>
    <t>ASOCIACION GAIA</t>
  </si>
  <si>
    <t>830059238-1</t>
  </si>
  <si>
    <t>CORPORACION PARA LA PROMOCION INTEGRAL DE LA FAMILIA LA ESCUELA Y LA SOCIEDAD CORPIFES</t>
  </si>
  <si>
    <t>23267973</t>
  </si>
  <si>
    <t xml:space="preserve">EMPRESA ASOCIATIVA DE TRABAJO GERMINAR DEL MUNICIPIO DE IBAGUE </t>
  </si>
  <si>
    <t>809007465-8</t>
  </si>
  <si>
    <t xml:space="preserve">CORPORACION SOCIAL PARA EL DESARROLLO INTEGRAL DE LAS COMUNIDADES "CODESCO" </t>
  </si>
  <si>
    <t>809008717-3</t>
  </si>
  <si>
    <t xml:space="preserve">CORPORACION VINCCI COLOMBIA </t>
  </si>
  <si>
    <t>65498208</t>
  </si>
  <si>
    <t xml:space="preserve"> CORPORACION PARA EL DESARROLLO DEL BIENESTAR SOCIAL Y AMBIENTAL DE COLOMBIA CORPORACION DEBISAMCO DEL MUNICIPIO DE IBAGUE </t>
  </si>
  <si>
    <t>65741168</t>
  </si>
  <si>
    <t>COOPERATIVA MULTIACTIVA DE MUJERES LIDERES DE NATAGAIMA COMLINAT</t>
  </si>
  <si>
    <t>64546751</t>
  </si>
  <si>
    <t>46</t>
  </si>
  <si>
    <t>JUNTA PRORESTAURANTE ESCOLAR ESCUELA RURAL MIXTA LAS CRUCES DE ATACO</t>
  </si>
  <si>
    <t>809009580-6</t>
  </si>
  <si>
    <t>ASOCIACION PARA EL DESARROLLO INTEGRAL COMUNITARIO LA COLMENA DE ALVARADO</t>
  </si>
  <si>
    <t>809009461-8</t>
  </si>
  <si>
    <t>FECHA INICIAL FOLIO 28</t>
  </si>
  <si>
    <t>ASOCIACION PARA EL DESARROLLO INTEGRAL COMUNITARIO ASDIC ONG DE COYAIMA</t>
  </si>
  <si>
    <t>14203133</t>
  </si>
  <si>
    <t>F.I FOLIO 29</t>
  </si>
  <si>
    <t>ASOCIACION DE PADRES DE FAMILIA DEL PROGRAMA REFRIGERIO REFORZADO DE LA ESCUELA NELLY PALMA DE PURIFICACION</t>
  </si>
  <si>
    <t>65797189</t>
  </si>
  <si>
    <t>ASOCIACION MI CASITA MAGICA DE IBAGUE</t>
  </si>
  <si>
    <t>38248744</t>
  </si>
  <si>
    <t>ASOCIACION DE DESARROLLO FORMACION Y PROMOCION ASODEFORPRO DE PURIFICACION</t>
  </si>
  <si>
    <t>28891995</t>
  </si>
  <si>
    <t>LA CORPORACION MARIA ALEJANDRA DEL MUNICIPIO DE IBAGUE DEPARTAMENTO TOLIMA</t>
  </si>
  <si>
    <t>93378725</t>
  </si>
  <si>
    <t>25</t>
  </si>
  <si>
    <t>F.I FOLIO 21</t>
  </si>
  <si>
    <t>LA ASOCIACION JUVENIL AL SERVICIO DEL DESARROLLO COMUNITARIO Y LA CONVIVENCIA FAMILIAR ASOJUSEDECONFA DEL MUNICIPIO DEL ESPINAL DEPARTAMENTO TOLIMA</t>
  </si>
  <si>
    <t>93133247</t>
  </si>
  <si>
    <t xml:space="preserve">CENTRO DE EMERGENCIA BELEN INSTITUTO ADMINISTRADA POR COOTRASALUD DEL MUNICIPIO IBAGUE </t>
  </si>
  <si>
    <t>900001876-4</t>
  </si>
  <si>
    <t>70</t>
  </si>
  <si>
    <t xml:space="preserve">COOTRASALUD </t>
  </si>
  <si>
    <t xml:space="preserve">99N </t>
  </si>
  <si>
    <t xml:space="preserve">ASOCIACION DE PADRES DE FAMILIA PROGRAMAS ESCOLARES DE LA INSTITUCION EDUCATIVA ISMAEL PERDOMO DEL MUNICIPIO DE CAJAMARCA DEPARTAMENTO DEL TOLIMA </t>
  </si>
  <si>
    <t>800000529-6</t>
  </si>
  <si>
    <t>76</t>
  </si>
  <si>
    <t>F.I FOLIO 2</t>
  </si>
  <si>
    <t xml:space="preserve">CORPORACION HILANDO FAMILIAS DEL MUNICIPIO DE CHAPARRAL DEPARTAMENTO DEL TOLIMA </t>
  </si>
  <si>
    <t>809011137-2</t>
  </si>
  <si>
    <t xml:space="preserve">CORPORACION LUCAS DEL MUNICIPIO DE HONDA DEPARTAMENTO DEL TOLIMA </t>
  </si>
  <si>
    <t>809010850-1</t>
  </si>
  <si>
    <t>ASOCIACION DE VECINOS DEL BARRIO SONRISA PRODESARROLLO COMUNITARIO Y PROTECCION DE LA NIÑEZ MUNICIPIO HONDA</t>
  </si>
  <si>
    <t>8277856</t>
  </si>
  <si>
    <t xml:space="preserve">CASA HOGAR VIVIR Y CRECER INSTITUCION ADMINISTRADA POR LA ASOCIACION VIVE TOLIMA DEL MUNICIPIO DE IBAGUE TOLIMA </t>
  </si>
  <si>
    <t>809009746</t>
  </si>
  <si>
    <t>ASOPADRES MODALIDAD ASISTENCIAL NUTRICIONAL AL ESCOLAR Y ADOLESCENTE DEL INSTITUTO TECNICO AGROINDUSTRIAL MARTIN POMALA DEL MUNICIPIO DE ATACO-TOLIMA</t>
  </si>
  <si>
    <t>2253941</t>
  </si>
  <si>
    <t xml:space="preserve">ASOPADRES DEL RESTAURANTE ESCOLAR DE LA ESCUELA RURAL MIXTA LA ESPERANZA DE HERVEO TOLIMA </t>
  </si>
  <si>
    <t>28765580</t>
  </si>
  <si>
    <t>21</t>
  </si>
  <si>
    <t>HOGAR FELIZ INSTITUCION ADMINISTRADA POR LA ASOCIACION DE PADRES DEL HOGAR INFANTIL EL MUÑEQUERO  DE CAJAMARCA</t>
  </si>
  <si>
    <t>SIN DATO</t>
  </si>
  <si>
    <t>LA FUNDACION SIMBIOSIS DEL MUNICIPIO DEL  LIBANO</t>
  </si>
  <si>
    <t>809008257-7</t>
  </si>
  <si>
    <t>F.I FOLIO 27</t>
  </si>
  <si>
    <t>HOGAR DE ENCUENTRO JUVENIL DEL BARRIO EL SALADO ADMMINISTRADO POR LA ASOCIACION CRISTIANA  DE JOVENES ACJ DE IBAGUE</t>
  </si>
  <si>
    <t>28815282</t>
  </si>
  <si>
    <t>ASOCIACION FAMILIAS UNIDAS DEL SUR DEL TOLIMA FAMIUNIDAS DEL MUNICIPIO DE PURIFICACION DEPARTAMENTO DEL TOLIMA</t>
  </si>
  <si>
    <t>93205317</t>
  </si>
  <si>
    <t>33</t>
  </si>
  <si>
    <t>C.A.E. SALECIANOS SAN JORGE CASA QUE ACOGE Y FORMA PARA LA VIDA INSTITUCION ADMINISTRADA POR LA PIA SOCIEDAD SALECIANA INSPECTORIA SAN LUIS BELTRAN DEL MUNICIPIO IBAGUE</t>
  </si>
  <si>
    <t>890905980-7</t>
  </si>
  <si>
    <t>ASOCIACION VIVE TOLIMA DEL MUNICIPIO DE IBAGUE DEPARTAMENTO DEL TOLIMA</t>
  </si>
  <si>
    <t>52453685</t>
  </si>
  <si>
    <t>ANGELITOS DEL BUEN TRATO INSTITUCION ADMINISTRADA POR COMFENALCO</t>
  </si>
  <si>
    <t>890700148-4</t>
  </si>
  <si>
    <t>ASOCIACION DE PADRES DE FAMILIA DE LA ESCUELA RURAL MIXTA EL CEDRAL MUNICIPIO CAJAMARCA</t>
  </si>
  <si>
    <t>28943206</t>
  </si>
  <si>
    <t>ASOCIACION DE PADRES DE FAMILIA DEL CENTRO EDUCATIVO RIOMANSO PROGRAMA REFRIGERIO REFORZADO DEL MUNICIPIO DE ROVIRA DEPARTAMENTO TOLIMA</t>
  </si>
  <si>
    <t>2376455</t>
  </si>
  <si>
    <t xml:space="preserve">COORPORACION VAMOS A VER POR EL DESARROLLO Y BIENESTAR DE LOS NIÑOS DE LA COMUNA 2 DE IBAGUE </t>
  </si>
  <si>
    <t>14222816</t>
  </si>
  <si>
    <t>35</t>
  </si>
  <si>
    <t>ASOCIACION DE PADRES DE FAMILIA DEL PROGRAMA REFRIGERIO DE LA ESCUELA  EL TAMBO DEL MUNICIPIO DE IBAGUE DEL DEPARTAMENTO DE TOLIMA</t>
  </si>
  <si>
    <t>14233088</t>
  </si>
  <si>
    <t xml:space="preserve">ASOCIACION POR LA FORMACION PERMANENTE DEL TALENTO HUMANO ASOFORPERTALH DE PURIFICACION </t>
  </si>
  <si>
    <t>11187864</t>
  </si>
  <si>
    <t xml:space="preserve">ASOCIACION FORJADORES DE PAZ ASOFORPAZ  DE PURIFICACION </t>
  </si>
  <si>
    <t>93206507</t>
  </si>
  <si>
    <t>55</t>
  </si>
  <si>
    <t>ASOCIACION EL NUEVO DESARROLLO VILLA DE LAS PALMAS ASODEVIPAL DE PURIFICACION</t>
  </si>
  <si>
    <t>93202649</t>
  </si>
  <si>
    <t>78</t>
  </si>
  <si>
    <t>CORPORACION DOMINGO SAVIO DE IBAGUE</t>
  </si>
  <si>
    <t>5836671</t>
  </si>
  <si>
    <t>ASOCIACION DE PADRES DE FAMILIA DEL DESAYUNO ESCOLAR INSTITUCION EDUCATIVA TECNICA INDUSTRIAL Y EMPRESARIAL TULIO VARON DE PURIFICACION</t>
  </si>
  <si>
    <t>65798452</t>
  </si>
  <si>
    <t>CORPORACION IDEM DE IBAGUE</t>
  </si>
  <si>
    <t>79536960</t>
  </si>
  <si>
    <t>ASOCIACION ABRIENDO CAMINOS DE ESPERANZA ASOACADES DE PURIFICACION</t>
  </si>
  <si>
    <t>93205303</t>
  </si>
  <si>
    <t>ASOCIACION DE PADRES DE FAMILIA DEL PROGRAMA REFRIGERIO REFORZADO ESCUELA RURAL MIXTA OSPINA PEREZ VEREDA TUMIN MUNICIPIO DE SAN LUIS</t>
  </si>
  <si>
    <t>6003235</t>
  </si>
  <si>
    <t>ASOCIACION DE PADRES DE FAMILIA DEL PROGRAMA REFRIGERIO REFORZADO DE LA ESCUELA RURAL MIXTA EL JORDAN DEL MUNICIPIO DE VILLARRICA</t>
  </si>
  <si>
    <t>11373834</t>
  </si>
  <si>
    <t>ASOCIACION DE PADRES DE FAMILIA DEL PROGRAMA REFRIGERIO REFORZADO ESCUELA RURAL MIXTA LA AURORA DEL MUNICIPIO DE SAN LUIS</t>
  </si>
  <si>
    <t>93080740</t>
  </si>
  <si>
    <t>ASOCIACION DE PADRES DE FAMILIA DEL PROGRAMA ATENCION AL ESCOLAR Y ADOLESCENTE DE LA ESCUELA NUEVA LA SIERRA DEL MUNICIPIO DE CHAPARRAL DEPARTAMENTO DEL TOLIMA</t>
  </si>
  <si>
    <t>14214918</t>
  </si>
  <si>
    <t>ASOCIACION DE PADRES DE FAMILIA DEL PROGRAMA REFRIGERIO REFORZADO DE LA ESCUELA RURAL MIXTA BUENOS AIRES DEL MUNICIPIO DE SAN LUIS</t>
  </si>
  <si>
    <t>5921481</t>
  </si>
  <si>
    <t>ASOCIACION DE PADRES DE FAMILIA DEL PROGRAMA REFRIGERIO REFORZADO DE LA ESCUELA GABRIELA  MISTRAL  DEL MUNIICIPIO DE LIBANO</t>
  </si>
  <si>
    <t>65712109</t>
  </si>
  <si>
    <t xml:space="preserve">ASOCIACION DE PADRES DE FAMILIA DEL PROGRAMA REFRIGERIO REFORZADO DE LA ESCUELA RURAL MIXTA  PARAGUAY DEL MUNICIPIO DE SAN LUIS </t>
  </si>
  <si>
    <t>14105930</t>
  </si>
  <si>
    <t>ASOCIACION DE PADRES DE FAMILIA DEL PROGRAMA REFRIGERIO REFORZADO DE LA ESCUELA URBANA MIXTA VILLA DEL ROCIO DE CHAPARRAL</t>
  </si>
  <si>
    <t>28696550</t>
  </si>
  <si>
    <t>ASOCIACIÓN DE PADRES DE FAMILIA DEL PROGRAMA ATENCION COMPLEMENTARIA AL ESCOLAR Y ADOLESCENTE DE LA ESCUELA RURAL MIXTA VEREDA PALENQUE DE FRESNO</t>
  </si>
  <si>
    <t>65812756</t>
  </si>
  <si>
    <t>ASOCIACIÓN DE PADRES DE FAMILIA DEL PROGRAMA REFRIGERIO REFORZADO DE LA ESCUELA RURAL MIXTA SABANETA DE LIBANO</t>
  </si>
  <si>
    <t>28814891</t>
  </si>
  <si>
    <t>ASOCIACIÓN DE PADRES DE FAMILIA DE LA ESCUELA RURAL EL DELIRIO DEL LIBANO</t>
  </si>
  <si>
    <t>39140123</t>
  </si>
  <si>
    <t>ASOCIACIÓN DE PADRES DE FAMILIA DEL PROGRAMA REFRIGERIO REFORZADO DE LA ESCUELA JESUS MARIA VILLEGAS, PILOTO 12 DEL LIBANO</t>
  </si>
  <si>
    <t>93287095</t>
  </si>
  <si>
    <t>ASOCIACIÓN DE PADRES DE FAMILIA DEL PROGRAMA REFRIGERIO REFORZADO DE LA CONCENTRACIÓN ESCOLAR EL CARMEN DE HONDA</t>
  </si>
  <si>
    <t>16253371</t>
  </si>
  <si>
    <t>F.I FOLIO 36</t>
  </si>
  <si>
    <t>ASOCIACIÓN DE PADRES DE FAMILIA PROGRAMA ATENCIÓN COMPLEMENTARIA AL ESCOLAR Y ADOLESCENTE CONCENTRACIÓN ESCOLAR LEONIDAS RUBIO DE HONDA</t>
  </si>
  <si>
    <t>14318601</t>
  </si>
  <si>
    <t>ASOCIACIÓN DE PADRES DE FAMILIA DEL PROGRAMA REFRIGERIO REFORZADO DE LA ESCUELA FRANCISCO DE PAULA SANTANDER DEL LIBANO</t>
  </si>
  <si>
    <t>4523317</t>
  </si>
  <si>
    <t>ASOCIACIÓN DE PADRES DE FAMILIA DEL PROGRAMA  DE ATENCION COMPLEMENTARIA AL ESCOLAR Y ADOLESCENTE DEL COLEGIO DAMAS ROTATORIAS DEL HONDA</t>
  </si>
  <si>
    <t>17106442</t>
  </si>
  <si>
    <t>ASOCIACION DE PADRES DE FAMILIA DEL PROGRAMA REFRIGERIO REFORZADO DE LA ESCUALA RURAL MIXTA BLANCA  SAENZ DEL LIBANO</t>
  </si>
  <si>
    <t>65712242</t>
  </si>
  <si>
    <t>ASOCIACION DE PADRES DE FAMILIA DEL PROGRAMA REFRIGERIO REFORZADO DE LA ESCUELA RURAL MIXTA EL CASTILLO DEL LIBANO</t>
  </si>
  <si>
    <t>14265427</t>
  </si>
  <si>
    <t>ASOCIACION DE PADRES DE FAMILIA DEL PROGRAMA DE LA ESCUELA LA SOLEDAD DEL MUNICIPIO DE DOLORES TOLIMA</t>
  </si>
  <si>
    <t>28700231</t>
  </si>
  <si>
    <t>COMITÉ PARA LA TERCERA EDAD LA ARENOSA DEL MUNICIPIO DE SALDAÑA</t>
  </si>
  <si>
    <t>28898420</t>
  </si>
  <si>
    <t>FUNDACION ROTARIA DE HONDA</t>
  </si>
  <si>
    <t>20023021</t>
  </si>
  <si>
    <t>17</t>
  </si>
  <si>
    <t>ASOPADRES DE FAMILIA DEL PROGRAMA REFRIGERIO REFORZADO DE LA ESCUELA AMERICANA DEL MUNICIPIO DE NATAGAIMA</t>
  </si>
  <si>
    <t>28853545</t>
  </si>
  <si>
    <t>ASOPADRES DE FAMILIA DEL PROGRAMA REFRIGERIO REFORZADO DE LA ESCUELA COLOMBIA DEL MUNICIPIO DE PURIFICACION</t>
  </si>
  <si>
    <t>28893823</t>
  </si>
  <si>
    <t>ASOPADRES DE FAMILIA DE LA ESCUELA CERRITO DE PURIFICACION</t>
  </si>
  <si>
    <t>5980954</t>
  </si>
  <si>
    <t>ASOPADRES DE FAMILIA DEL PROGRAMA REFRIGERIO REFORZADO DE LA ESCUELA EL CONSUELO DEL MUNICIPIO DE PURIFICACION</t>
  </si>
  <si>
    <t>71182077</t>
  </si>
  <si>
    <t>ASOPADRES DE FAMILIA DEL PROGRAMA REFRIGERIO REFORZADO DE LA ESCUELA LOZANIA DEL MUNICIPIO DE PURIFICACION</t>
  </si>
  <si>
    <t>28894654</t>
  </si>
  <si>
    <t>ASOPADRES DE FAMILIA DEL PROGRAMA REFRIGERIO REFORZADO DE LA ESCUELA VILLA ESPERANZA DEL MUNICIPIO DE PURIFICACION</t>
  </si>
  <si>
    <t>2398742</t>
  </si>
  <si>
    <t>ASOPADRES DE FAMILIA DE LA ESCUELA URBANA DE NIÑAS DE SALDAÑA</t>
  </si>
  <si>
    <t>65586694</t>
  </si>
  <si>
    <t xml:space="preserve">ASOPADRES DE FAMILIA DEL PROGRAMA REFRIGERIO REFORZADO DE LA CONCENTRACION URBANA MIXTA SAN CARLOS DE SALDAÑA </t>
  </si>
  <si>
    <t>93116078</t>
  </si>
  <si>
    <t>ONG CORPORACION MUJER SIGLO XXI DEL MUNICIPIO DE FRESNO DEPARTAMENTO TOLIMA</t>
  </si>
  <si>
    <t>41720802</t>
  </si>
  <si>
    <t>10</t>
  </si>
  <si>
    <t>ASOCIACION DE PADRES DE HOGARES COMUNITARIOS DE BIENESTAR DEL BARRIO EL SALADO DEL MUNICIPIO DE IBAGUE DEPARTAMENTO DEL TOLIMA</t>
  </si>
  <si>
    <t>2271827</t>
  </si>
  <si>
    <t>11</t>
  </si>
  <si>
    <t>210</t>
  </si>
  <si>
    <t>211</t>
  </si>
  <si>
    <t>268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</si>
</sst>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0" fontId="8" fillId="0" borderId="0"/>
  </cellStyleXfs>
  <cellXfs count="29">
    <xf numFmtId="0" fontId="0" fillId="0" borderId="0" xfId="0"/>
    <xf numFmtId="1" fontId="4" fillId="0" borderId="2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9" fillId="0" borderId="2" xfId="3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3" fontId="4" fillId="0" borderId="2" xfId="0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3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5">
    <cellStyle name="Millares" xfId="1" builtinId="3"/>
    <cellStyle name="Normal" xfId="0" builtinId="0"/>
    <cellStyle name="Normal 2" xfId="2" xr:uid="{00000000-0005-0000-0000-000002000000}"/>
    <cellStyle name="Normal 2 2" xfId="4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114302</xdr:rowOff>
    </xdr:from>
    <xdr:to>
      <xdr:col>1</xdr:col>
      <xdr:colOff>809625</xdr:colOff>
      <xdr:row>4</xdr:row>
      <xdr:rowOff>112956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3A20BC-2888-496A-A0A7-FEEA6C832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14302"/>
          <a:ext cx="771525" cy="7987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imena Urueña" refreshedDate="45195.612238194444" createdVersion="8" refreshedVersion="8" minRefreshableVersion="3" recordCount="200" xr:uid="{4A484245-8486-47B0-8F39-B91CA51FCE17}">
  <cacheSource type="worksheet">
    <worksheetSource ref="S9:S209" sheet="Archivo Eliminación"/>
  </cacheSource>
  <cacheFields count="1">
    <cacheField name="Código de Caja " numFmtId="1">
      <sharedItems count="23">
        <s v="E-000077- TOLIMA"/>
        <s v="E-000078- TOLIMA"/>
        <s v="E-000079- TOLIMA"/>
        <s v="E-000080- TOLIMA"/>
        <s v="E-000081- TOLIMA"/>
        <s v="E-000082- TOLIMA"/>
        <s v="E-000083- TOLIMA"/>
        <s v="E-000084- TOLIMA"/>
        <s v="E-000085- TOLIMA"/>
        <s v="E-000086- TOLIMA"/>
        <s v="E-000087- TOLIMA"/>
        <s v="E-000088- TOLIMA"/>
        <s v="E-000089- TOLIMA"/>
        <s v="E-000090- TOLIMA"/>
        <s v="E-000091- TOLIMA"/>
        <s v="E-000092- TOLIMA"/>
        <s v="E-000093- TOLIMA"/>
        <s v="E-000094- TOLIMA"/>
        <s v="E-000095- TOLIMA"/>
        <s v="E-000096- TOLIMA"/>
        <s v="E-000097- TOLIMA"/>
        <s v="E-000098- TOLIMA"/>
        <s v="E-000099- TOLIM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0"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7"/>
  </r>
  <r>
    <x v="7"/>
  </r>
  <r>
    <x v="7"/>
  </r>
  <r>
    <x v="7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9"/>
  </r>
  <r>
    <x v="9"/>
  </r>
  <r>
    <x v="9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3CFC099-19ED-428D-9105-91797737AF7D}" name="TablaDinámica4" cacheId="1765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A27" firstHeaderRow="1" firstDataRow="1" firstDataCol="1"/>
  <pivotFields count="1">
    <pivotField axis="axisRow" showAll="0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t="default"/>
      </items>
    </pivotField>
  </pivotFields>
  <rowFields count="1">
    <field x="0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FD1A8-8548-4060-9C47-34987B285D6C}">
  <dimension ref="A3:A27"/>
  <sheetViews>
    <sheetView tabSelected="1" workbookViewId="0">
      <selection activeCell="A4" sqref="A4"/>
    </sheetView>
  </sheetViews>
  <sheetFormatPr defaultColWidth="11.42578125" defaultRowHeight="15"/>
  <cols>
    <col min="1" max="1" width="17.5703125" bestFit="1" customWidth="1"/>
  </cols>
  <sheetData>
    <row r="3" spans="1:1">
      <c r="A3" s="22" t="s">
        <v>0</v>
      </c>
    </row>
    <row r="4" spans="1:1">
      <c r="A4" s="23" t="s">
        <v>1</v>
      </c>
    </row>
    <row r="5" spans="1:1">
      <c r="A5" s="23" t="s">
        <v>2</v>
      </c>
    </row>
    <row r="6" spans="1:1">
      <c r="A6" s="23" t="s">
        <v>3</v>
      </c>
    </row>
    <row r="7" spans="1:1">
      <c r="A7" s="23" t="s">
        <v>4</v>
      </c>
    </row>
    <row r="8" spans="1:1">
      <c r="A8" s="23" t="s">
        <v>5</v>
      </c>
    </row>
    <row r="9" spans="1:1">
      <c r="A9" s="23" t="s">
        <v>6</v>
      </c>
    </row>
    <row r="10" spans="1:1">
      <c r="A10" s="23" t="s">
        <v>7</v>
      </c>
    </row>
    <row r="11" spans="1:1">
      <c r="A11" s="23" t="s">
        <v>8</v>
      </c>
    </row>
    <row r="12" spans="1:1">
      <c r="A12" s="23" t="s">
        <v>9</v>
      </c>
    </row>
    <row r="13" spans="1:1">
      <c r="A13" s="23" t="s">
        <v>10</v>
      </c>
    </row>
    <row r="14" spans="1:1">
      <c r="A14" s="23" t="s">
        <v>11</v>
      </c>
    </row>
    <row r="15" spans="1:1">
      <c r="A15" s="23" t="s">
        <v>12</v>
      </c>
    </row>
    <row r="16" spans="1:1">
      <c r="A16" s="23" t="s">
        <v>13</v>
      </c>
    </row>
    <row r="17" spans="1:1">
      <c r="A17" s="23" t="s">
        <v>14</v>
      </c>
    </row>
    <row r="18" spans="1:1">
      <c r="A18" s="23" t="s">
        <v>15</v>
      </c>
    </row>
    <row r="19" spans="1:1">
      <c r="A19" s="23" t="s">
        <v>16</v>
      </c>
    </row>
    <row r="20" spans="1:1">
      <c r="A20" s="23" t="s">
        <v>17</v>
      </c>
    </row>
    <row r="21" spans="1:1">
      <c r="A21" s="23" t="s">
        <v>18</v>
      </c>
    </row>
    <row r="22" spans="1:1">
      <c r="A22" s="23" t="s">
        <v>19</v>
      </c>
    </row>
    <row r="23" spans="1:1">
      <c r="A23" s="23" t="s">
        <v>20</v>
      </c>
    </row>
    <row r="24" spans="1:1">
      <c r="A24" s="23" t="s">
        <v>21</v>
      </c>
    </row>
    <row r="25" spans="1:1">
      <c r="A25" s="23" t="s">
        <v>22</v>
      </c>
    </row>
    <row r="26" spans="1:1">
      <c r="A26" s="23" t="s">
        <v>23</v>
      </c>
    </row>
    <row r="27" spans="1:1">
      <c r="A27" s="23" t="s">
        <v>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AD209"/>
  <sheetViews>
    <sheetView topLeftCell="M9" workbookViewId="0">
      <selection activeCell="S9" sqref="S9:S209"/>
    </sheetView>
  </sheetViews>
  <sheetFormatPr defaultColWidth="11.42578125" defaultRowHeight="12.75"/>
  <cols>
    <col min="1" max="1" width="6" style="2" hidden="1" customWidth="1"/>
    <col min="2" max="2" width="13.28515625" style="3" customWidth="1"/>
    <col min="3" max="3" width="20.7109375" style="3" bestFit="1" customWidth="1"/>
    <col min="4" max="4" width="14.85546875" style="3" bestFit="1" customWidth="1"/>
    <col min="5" max="5" width="20.85546875" style="3" bestFit="1" customWidth="1"/>
    <col min="6" max="6" width="19.42578125" style="3" customWidth="1"/>
    <col min="7" max="7" width="24.5703125" style="3" bestFit="1" customWidth="1"/>
    <col min="8" max="8" width="12.5703125" style="3" bestFit="1" customWidth="1"/>
    <col min="9" max="9" width="7.42578125" style="3" bestFit="1" customWidth="1"/>
    <col min="10" max="10" width="46" style="3" bestFit="1" customWidth="1"/>
    <col min="11" max="11" width="8.28515625" style="3" customWidth="1"/>
    <col min="12" max="12" width="34.140625" style="3" bestFit="1" customWidth="1"/>
    <col min="13" max="13" width="46.42578125" style="3" customWidth="1"/>
    <col min="14" max="14" width="17.28515625" style="3" bestFit="1" customWidth="1"/>
    <col min="15" max="15" width="10.42578125" style="3" customWidth="1"/>
    <col min="16" max="16" width="10.85546875" style="3" customWidth="1"/>
    <col min="17" max="18" width="14.28515625" style="3" bestFit="1" customWidth="1"/>
    <col min="19" max="19" width="30.5703125" style="3" bestFit="1" customWidth="1"/>
    <col min="20" max="20" width="24.7109375" style="3" customWidth="1"/>
    <col min="21" max="21" width="11.5703125" style="3" customWidth="1"/>
    <col min="22" max="22" width="10.85546875" style="3" customWidth="1"/>
    <col min="23" max="23" width="9.28515625" style="3" customWidth="1"/>
    <col min="24" max="24" width="7" style="3" customWidth="1"/>
    <col min="25" max="25" width="13.140625" style="3" customWidth="1"/>
    <col min="26" max="27" width="11.42578125" style="3" customWidth="1"/>
    <col min="28" max="28" width="18.140625" style="3" customWidth="1"/>
    <col min="29" max="29" width="55.140625" style="4" customWidth="1"/>
    <col min="30" max="30" width="23.7109375" style="3" bestFit="1" customWidth="1"/>
    <col min="31" max="31" width="12.7109375" style="3" bestFit="1" customWidth="1"/>
    <col min="32" max="246" width="11.42578125" style="3"/>
    <col min="247" max="249" width="9.85546875" style="3" customWidth="1"/>
    <col min="250" max="250" width="13.140625" style="3" customWidth="1"/>
    <col min="251" max="251" width="19.42578125" style="3" customWidth="1"/>
    <col min="252" max="252" width="20.28515625" style="3" customWidth="1"/>
    <col min="253" max="254" width="13.140625" style="3" customWidth="1"/>
    <col min="255" max="255" width="46" style="3" bestFit="1" customWidth="1"/>
    <col min="256" max="256" width="8.28515625" style="3" customWidth="1"/>
    <col min="257" max="257" width="20.85546875" style="3" customWidth="1"/>
    <col min="258" max="258" width="33.42578125" style="3" bestFit="1" customWidth="1"/>
    <col min="259" max="259" width="11.85546875" style="3" customWidth="1"/>
    <col min="260" max="260" width="10.42578125" style="3" customWidth="1"/>
    <col min="261" max="261" width="10.85546875" style="3" customWidth="1"/>
    <col min="262" max="262" width="12.42578125" style="3" customWidth="1"/>
    <col min="263" max="263" width="12" style="3" customWidth="1"/>
    <col min="264" max="264" width="8.28515625" style="3" customWidth="1"/>
    <col min="265" max="265" width="10.85546875" style="3" customWidth="1"/>
    <col min="266" max="266" width="9.28515625" style="3" customWidth="1"/>
    <col min="267" max="267" width="7" style="3" customWidth="1"/>
    <col min="268" max="268" width="14" style="3" customWidth="1"/>
    <col min="269" max="269" width="8.5703125" style="3" customWidth="1"/>
    <col min="270" max="270" width="9.140625" style="3" customWidth="1"/>
    <col min="271" max="271" width="11.5703125" style="3" customWidth="1"/>
    <col min="272" max="272" width="14.85546875" style="3" customWidth="1"/>
    <col min="273" max="273" width="14.42578125" style="3" customWidth="1"/>
    <col min="274" max="502" width="11.42578125" style="3"/>
    <col min="503" max="505" width="9.85546875" style="3" customWidth="1"/>
    <col min="506" max="506" width="13.140625" style="3" customWidth="1"/>
    <col min="507" max="507" width="19.42578125" style="3" customWidth="1"/>
    <col min="508" max="508" width="20.28515625" style="3" customWidth="1"/>
    <col min="509" max="510" width="13.140625" style="3" customWidth="1"/>
    <col min="511" max="511" width="46" style="3" bestFit="1" customWidth="1"/>
    <col min="512" max="512" width="8.28515625" style="3" customWidth="1"/>
    <col min="513" max="513" width="20.85546875" style="3" customWidth="1"/>
    <col min="514" max="514" width="33.42578125" style="3" bestFit="1" customWidth="1"/>
    <col min="515" max="515" width="11.85546875" style="3" customWidth="1"/>
    <col min="516" max="516" width="10.42578125" style="3" customWidth="1"/>
    <col min="517" max="517" width="10.85546875" style="3" customWidth="1"/>
    <col min="518" max="518" width="12.42578125" style="3" customWidth="1"/>
    <col min="519" max="519" width="12" style="3" customWidth="1"/>
    <col min="520" max="520" width="8.28515625" style="3" customWidth="1"/>
    <col min="521" max="521" width="10.85546875" style="3" customWidth="1"/>
    <col min="522" max="522" width="9.28515625" style="3" customWidth="1"/>
    <col min="523" max="523" width="7" style="3" customWidth="1"/>
    <col min="524" max="524" width="14" style="3" customWidth="1"/>
    <col min="525" max="525" width="8.5703125" style="3" customWidth="1"/>
    <col min="526" max="526" width="9.140625" style="3" customWidth="1"/>
    <col min="527" max="527" width="11.5703125" style="3" customWidth="1"/>
    <col min="528" max="528" width="14.85546875" style="3" customWidth="1"/>
    <col min="529" max="529" width="14.42578125" style="3" customWidth="1"/>
    <col min="530" max="758" width="11.42578125" style="3"/>
    <col min="759" max="761" width="9.85546875" style="3" customWidth="1"/>
    <col min="762" max="762" width="13.140625" style="3" customWidth="1"/>
    <col min="763" max="763" width="19.42578125" style="3" customWidth="1"/>
    <col min="764" max="764" width="20.28515625" style="3" customWidth="1"/>
    <col min="765" max="766" width="13.140625" style="3" customWidth="1"/>
    <col min="767" max="767" width="46" style="3" bestFit="1" customWidth="1"/>
    <col min="768" max="768" width="8.28515625" style="3" customWidth="1"/>
    <col min="769" max="769" width="20.85546875" style="3" customWidth="1"/>
    <col min="770" max="770" width="33.42578125" style="3" bestFit="1" customWidth="1"/>
    <col min="771" max="771" width="11.85546875" style="3" customWidth="1"/>
    <col min="772" max="772" width="10.42578125" style="3" customWidth="1"/>
    <col min="773" max="773" width="10.85546875" style="3" customWidth="1"/>
    <col min="774" max="774" width="12.42578125" style="3" customWidth="1"/>
    <col min="775" max="775" width="12" style="3" customWidth="1"/>
    <col min="776" max="776" width="8.28515625" style="3" customWidth="1"/>
    <col min="777" max="777" width="10.85546875" style="3" customWidth="1"/>
    <col min="778" max="778" width="9.28515625" style="3" customWidth="1"/>
    <col min="779" max="779" width="7" style="3" customWidth="1"/>
    <col min="780" max="780" width="14" style="3" customWidth="1"/>
    <col min="781" max="781" width="8.5703125" style="3" customWidth="1"/>
    <col min="782" max="782" width="9.140625" style="3" customWidth="1"/>
    <col min="783" max="783" width="11.5703125" style="3" customWidth="1"/>
    <col min="784" max="784" width="14.85546875" style="3" customWidth="1"/>
    <col min="785" max="785" width="14.42578125" style="3" customWidth="1"/>
    <col min="786" max="1014" width="11.42578125" style="3"/>
    <col min="1015" max="1017" width="9.85546875" style="3" customWidth="1"/>
    <col min="1018" max="1018" width="13.140625" style="3" customWidth="1"/>
    <col min="1019" max="1019" width="19.42578125" style="3" customWidth="1"/>
    <col min="1020" max="1020" width="20.28515625" style="3" customWidth="1"/>
    <col min="1021" max="1022" width="13.140625" style="3" customWidth="1"/>
    <col min="1023" max="1023" width="46" style="3" bestFit="1" customWidth="1"/>
    <col min="1024" max="1024" width="8.28515625" style="3" customWidth="1"/>
    <col min="1025" max="1025" width="20.85546875" style="3" customWidth="1"/>
    <col min="1026" max="1026" width="33.42578125" style="3" bestFit="1" customWidth="1"/>
    <col min="1027" max="1027" width="11.85546875" style="3" customWidth="1"/>
    <col min="1028" max="1028" width="10.42578125" style="3" customWidth="1"/>
    <col min="1029" max="1029" width="10.85546875" style="3" customWidth="1"/>
    <col min="1030" max="1030" width="12.42578125" style="3" customWidth="1"/>
    <col min="1031" max="1031" width="12" style="3" customWidth="1"/>
    <col min="1032" max="1032" width="8.28515625" style="3" customWidth="1"/>
    <col min="1033" max="1033" width="10.85546875" style="3" customWidth="1"/>
    <col min="1034" max="1034" width="9.28515625" style="3" customWidth="1"/>
    <col min="1035" max="1035" width="7" style="3" customWidth="1"/>
    <col min="1036" max="1036" width="14" style="3" customWidth="1"/>
    <col min="1037" max="1037" width="8.5703125" style="3" customWidth="1"/>
    <col min="1038" max="1038" width="9.140625" style="3" customWidth="1"/>
    <col min="1039" max="1039" width="11.5703125" style="3" customWidth="1"/>
    <col min="1040" max="1040" width="14.85546875" style="3" customWidth="1"/>
    <col min="1041" max="1041" width="14.42578125" style="3" customWidth="1"/>
    <col min="1042" max="1270" width="11.42578125" style="3"/>
    <col min="1271" max="1273" width="9.85546875" style="3" customWidth="1"/>
    <col min="1274" max="1274" width="13.140625" style="3" customWidth="1"/>
    <col min="1275" max="1275" width="19.42578125" style="3" customWidth="1"/>
    <col min="1276" max="1276" width="20.28515625" style="3" customWidth="1"/>
    <col min="1277" max="1278" width="13.140625" style="3" customWidth="1"/>
    <col min="1279" max="1279" width="46" style="3" bestFit="1" customWidth="1"/>
    <col min="1280" max="1280" width="8.28515625" style="3" customWidth="1"/>
    <col min="1281" max="1281" width="20.85546875" style="3" customWidth="1"/>
    <col min="1282" max="1282" width="33.42578125" style="3" bestFit="1" customWidth="1"/>
    <col min="1283" max="1283" width="11.85546875" style="3" customWidth="1"/>
    <col min="1284" max="1284" width="10.42578125" style="3" customWidth="1"/>
    <col min="1285" max="1285" width="10.85546875" style="3" customWidth="1"/>
    <col min="1286" max="1286" width="12.42578125" style="3" customWidth="1"/>
    <col min="1287" max="1287" width="12" style="3" customWidth="1"/>
    <col min="1288" max="1288" width="8.28515625" style="3" customWidth="1"/>
    <col min="1289" max="1289" width="10.85546875" style="3" customWidth="1"/>
    <col min="1290" max="1290" width="9.28515625" style="3" customWidth="1"/>
    <col min="1291" max="1291" width="7" style="3" customWidth="1"/>
    <col min="1292" max="1292" width="14" style="3" customWidth="1"/>
    <col min="1293" max="1293" width="8.5703125" style="3" customWidth="1"/>
    <col min="1294" max="1294" width="9.140625" style="3" customWidth="1"/>
    <col min="1295" max="1295" width="11.5703125" style="3" customWidth="1"/>
    <col min="1296" max="1296" width="14.85546875" style="3" customWidth="1"/>
    <col min="1297" max="1297" width="14.42578125" style="3" customWidth="1"/>
    <col min="1298" max="1526" width="11.42578125" style="3"/>
    <col min="1527" max="1529" width="9.85546875" style="3" customWidth="1"/>
    <col min="1530" max="1530" width="13.140625" style="3" customWidth="1"/>
    <col min="1531" max="1531" width="19.42578125" style="3" customWidth="1"/>
    <col min="1532" max="1532" width="20.28515625" style="3" customWidth="1"/>
    <col min="1533" max="1534" width="13.140625" style="3" customWidth="1"/>
    <col min="1535" max="1535" width="46" style="3" bestFit="1" customWidth="1"/>
    <col min="1536" max="1536" width="8.28515625" style="3" customWidth="1"/>
    <col min="1537" max="1537" width="20.85546875" style="3" customWidth="1"/>
    <col min="1538" max="1538" width="33.42578125" style="3" bestFit="1" customWidth="1"/>
    <col min="1539" max="1539" width="11.85546875" style="3" customWidth="1"/>
    <col min="1540" max="1540" width="10.42578125" style="3" customWidth="1"/>
    <col min="1541" max="1541" width="10.85546875" style="3" customWidth="1"/>
    <col min="1542" max="1542" width="12.42578125" style="3" customWidth="1"/>
    <col min="1543" max="1543" width="12" style="3" customWidth="1"/>
    <col min="1544" max="1544" width="8.28515625" style="3" customWidth="1"/>
    <col min="1545" max="1545" width="10.85546875" style="3" customWidth="1"/>
    <col min="1546" max="1546" width="9.28515625" style="3" customWidth="1"/>
    <col min="1547" max="1547" width="7" style="3" customWidth="1"/>
    <col min="1548" max="1548" width="14" style="3" customWidth="1"/>
    <col min="1549" max="1549" width="8.5703125" style="3" customWidth="1"/>
    <col min="1550" max="1550" width="9.140625" style="3" customWidth="1"/>
    <col min="1551" max="1551" width="11.5703125" style="3" customWidth="1"/>
    <col min="1552" max="1552" width="14.85546875" style="3" customWidth="1"/>
    <col min="1553" max="1553" width="14.42578125" style="3" customWidth="1"/>
    <col min="1554" max="1782" width="11.42578125" style="3"/>
    <col min="1783" max="1785" width="9.85546875" style="3" customWidth="1"/>
    <col min="1786" max="1786" width="13.140625" style="3" customWidth="1"/>
    <col min="1787" max="1787" width="19.42578125" style="3" customWidth="1"/>
    <col min="1788" max="1788" width="20.28515625" style="3" customWidth="1"/>
    <col min="1789" max="1790" width="13.140625" style="3" customWidth="1"/>
    <col min="1791" max="1791" width="46" style="3" bestFit="1" customWidth="1"/>
    <col min="1792" max="1792" width="8.28515625" style="3" customWidth="1"/>
    <col min="1793" max="1793" width="20.85546875" style="3" customWidth="1"/>
    <col min="1794" max="1794" width="33.42578125" style="3" bestFit="1" customWidth="1"/>
    <col min="1795" max="1795" width="11.85546875" style="3" customWidth="1"/>
    <col min="1796" max="1796" width="10.42578125" style="3" customWidth="1"/>
    <col min="1797" max="1797" width="10.85546875" style="3" customWidth="1"/>
    <col min="1798" max="1798" width="12.42578125" style="3" customWidth="1"/>
    <col min="1799" max="1799" width="12" style="3" customWidth="1"/>
    <col min="1800" max="1800" width="8.28515625" style="3" customWidth="1"/>
    <col min="1801" max="1801" width="10.85546875" style="3" customWidth="1"/>
    <col min="1802" max="1802" width="9.28515625" style="3" customWidth="1"/>
    <col min="1803" max="1803" width="7" style="3" customWidth="1"/>
    <col min="1804" max="1804" width="14" style="3" customWidth="1"/>
    <col min="1805" max="1805" width="8.5703125" style="3" customWidth="1"/>
    <col min="1806" max="1806" width="9.140625" style="3" customWidth="1"/>
    <col min="1807" max="1807" width="11.5703125" style="3" customWidth="1"/>
    <col min="1808" max="1808" width="14.85546875" style="3" customWidth="1"/>
    <col min="1809" max="1809" width="14.42578125" style="3" customWidth="1"/>
    <col min="1810" max="2038" width="11.42578125" style="3"/>
    <col min="2039" max="2041" width="9.85546875" style="3" customWidth="1"/>
    <col min="2042" max="2042" width="13.140625" style="3" customWidth="1"/>
    <col min="2043" max="2043" width="19.42578125" style="3" customWidth="1"/>
    <col min="2044" max="2044" width="20.28515625" style="3" customWidth="1"/>
    <col min="2045" max="2046" width="13.140625" style="3" customWidth="1"/>
    <col min="2047" max="2047" width="46" style="3" bestFit="1" customWidth="1"/>
    <col min="2048" max="2048" width="8.28515625" style="3" customWidth="1"/>
    <col min="2049" max="2049" width="20.85546875" style="3" customWidth="1"/>
    <col min="2050" max="2050" width="33.42578125" style="3" bestFit="1" customWidth="1"/>
    <col min="2051" max="2051" width="11.85546875" style="3" customWidth="1"/>
    <col min="2052" max="2052" width="10.42578125" style="3" customWidth="1"/>
    <col min="2053" max="2053" width="10.85546875" style="3" customWidth="1"/>
    <col min="2054" max="2054" width="12.42578125" style="3" customWidth="1"/>
    <col min="2055" max="2055" width="12" style="3" customWidth="1"/>
    <col min="2056" max="2056" width="8.28515625" style="3" customWidth="1"/>
    <col min="2057" max="2057" width="10.85546875" style="3" customWidth="1"/>
    <col min="2058" max="2058" width="9.28515625" style="3" customWidth="1"/>
    <col min="2059" max="2059" width="7" style="3" customWidth="1"/>
    <col min="2060" max="2060" width="14" style="3" customWidth="1"/>
    <col min="2061" max="2061" width="8.5703125" style="3" customWidth="1"/>
    <col min="2062" max="2062" width="9.140625" style="3" customWidth="1"/>
    <col min="2063" max="2063" width="11.5703125" style="3" customWidth="1"/>
    <col min="2064" max="2064" width="14.85546875" style="3" customWidth="1"/>
    <col min="2065" max="2065" width="14.42578125" style="3" customWidth="1"/>
    <col min="2066" max="2294" width="11.42578125" style="3"/>
    <col min="2295" max="2297" width="9.85546875" style="3" customWidth="1"/>
    <col min="2298" max="2298" width="13.140625" style="3" customWidth="1"/>
    <col min="2299" max="2299" width="19.42578125" style="3" customWidth="1"/>
    <col min="2300" max="2300" width="20.28515625" style="3" customWidth="1"/>
    <col min="2301" max="2302" width="13.140625" style="3" customWidth="1"/>
    <col min="2303" max="2303" width="46" style="3" bestFit="1" customWidth="1"/>
    <col min="2304" max="2304" width="8.28515625" style="3" customWidth="1"/>
    <col min="2305" max="2305" width="20.85546875" style="3" customWidth="1"/>
    <col min="2306" max="2306" width="33.42578125" style="3" bestFit="1" customWidth="1"/>
    <col min="2307" max="2307" width="11.85546875" style="3" customWidth="1"/>
    <col min="2308" max="2308" width="10.42578125" style="3" customWidth="1"/>
    <col min="2309" max="2309" width="10.85546875" style="3" customWidth="1"/>
    <col min="2310" max="2310" width="12.42578125" style="3" customWidth="1"/>
    <col min="2311" max="2311" width="12" style="3" customWidth="1"/>
    <col min="2312" max="2312" width="8.28515625" style="3" customWidth="1"/>
    <col min="2313" max="2313" width="10.85546875" style="3" customWidth="1"/>
    <col min="2314" max="2314" width="9.28515625" style="3" customWidth="1"/>
    <col min="2315" max="2315" width="7" style="3" customWidth="1"/>
    <col min="2316" max="2316" width="14" style="3" customWidth="1"/>
    <col min="2317" max="2317" width="8.5703125" style="3" customWidth="1"/>
    <col min="2318" max="2318" width="9.140625" style="3" customWidth="1"/>
    <col min="2319" max="2319" width="11.5703125" style="3" customWidth="1"/>
    <col min="2320" max="2320" width="14.85546875" style="3" customWidth="1"/>
    <col min="2321" max="2321" width="14.42578125" style="3" customWidth="1"/>
    <col min="2322" max="2550" width="11.42578125" style="3"/>
    <col min="2551" max="2553" width="9.85546875" style="3" customWidth="1"/>
    <col min="2554" max="2554" width="13.140625" style="3" customWidth="1"/>
    <col min="2555" max="2555" width="19.42578125" style="3" customWidth="1"/>
    <col min="2556" max="2556" width="20.28515625" style="3" customWidth="1"/>
    <col min="2557" max="2558" width="13.140625" style="3" customWidth="1"/>
    <col min="2559" max="2559" width="46" style="3" bestFit="1" customWidth="1"/>
    <col min="2560" max="2560" width="8.28515625" style="3" customWidth="1"/>
    <col min="2561" max="2561" width="20.85546875" style="3" customWidth="1"/>
    <col min="2562" max="2562" width="33.42578125" style="3" bestFit="1" customWidth="1"/>
    <col min="2563" max="2563" width="11.85546875" style="3" customWidth="1"/>
    <col min="2564" max="2564" width="10.42578125" style="3" customWidth="1"/>
    <col min="2565" max="2565" width="10.85546875" style="3" customWidth="1"/>
    <col min="2566" max="2566" width="12.42578125" style="3" customWidth="1"/>
    <col min="2567" max="2567" width="12" style="3" customWidth="1"/>
    <col min="2568" max="2568" width="8.28515625" style="3" customWidth="1"/>
    <col min="2569" max="2569" width="10.85546875" style="3" customWidth="1"/>
    <col min="2570" max="2570" width="9.28515625" style="3" customWidth="1"/>
    <col min="2571" max="2571" width="7" style="3" customWidth="1"/>
    <col min="2572" max="2572" width="14" style="3" customWidth="1"/>
    <col min="2573" max="2573" width="8.5703125" style="3" customWidth="1"/>
    <col min="2574" max="2574" width="9.140625" style="3" customWidth="1"/>
    <col min="2575" max="2575" width="11.5703125" style="3" customWidth="1"/>
    <col min="2576" max="2576" width="14.85546875" style="3" customWidth="1"/>
    <col min="2577" max="2577" width="14.42578125" style="3" customWidth="1"/>
    <col min="2578" max="2806" width="11.42578125" style="3"/>
    <col min="2807" max="2809" width="9.85546875" style="3" customWidth="1"/>
    <col min="2810" max="2810" width="13.140625" style="3" customWidth="1"/>
    <col min="2811" max="2811" width="19.42578125" style="3" customWidth="1"/>
    <col min="2812" max="2812" width="20.28515625" style="3" customWidth="1"/>
    <col min="2813" max="2814" width="13.140625" style="3" customWidth="1"/>
    <col min="2815" max="2815" width="46" style="3" bestFit="1" customWidth="1"/>
    <col min="2816" max="2816" width="8.28515625" style="3" customWidth="1"/>
    <col min="2817" max="2817" width="20.85546875" style="3" customWidth="1"/>
    <col min="2818" max="2818" width="33.42578125" style="3" bestFit="1" customWidth="1"/>
    <col min="2819" max="2819" width="11.85546875" style="3" customWidth="1"/>
    <col min="2820" max="2820" width="10.42578125" style="3" customWidth="1"/>
    <col min="2821" max="2821" width="10.85546875" style="3" customWidth="1"/>
    <col min="2822" max="2822" width="12.42578125" style="3" customWidth="1"/>
    <col min="2823" max="2823" width="12" style="3" customWidth="1"/>
    <col min="2824" max="2824" width="8.28515625" style="3" customWidth="1"/>
    <col min="2825" max="2825" width="10.85546875" style="3" customWidth="1"/>
    <col min="2826" max="2826" width="9.28515625" style="3" customWidth="1"/>
    <col min="2827" max="2827" width="7" style="3" customWidth="1"/>
    <col min="2828" max="2828" width="14" style="3" customWidth="1"/>
    <col min="2829" max="2829" width="8.5703125" style="3" customWidth="1"/>
    <col min="2830" max="2830" width="9.140625" style="3" customWidth="1"/>
    <col min="2831" max="2831" width="11.5703125" style="3" customWidth="1"/>
    <col min="2832" max="2832" width="14.85546875" style="3" customWidth="1"/>
    <col min="2833" max="2833" width="14.42578125" style="3" customWidth="1"/>
    <col min="2834" max="3062" width="11.42578125" style="3"/>
    <col min="3063" max="3065" width="9.85546875" style="3" customWidth="1"/>
    <col min="3066" max="3066" width="13.140625" style="3" customWidth="1"/>
    <col min="3067" max="3067" width="19.42578125" style="3" customWidth="1"/>
    <col min="3068" max="3068" width="20.28515625" style="3" customWidth="1"/>
    <col min="3069" max="3070" width="13.140625" style="3" customWidth="1"/>
    <col min="3071" max="3071" width="46" style="3" bestFit="1" customWidth="1"/>
    <col min="3072" max="3072" width="8.28515625" style="3" customWidth="1"/>
    <col min="3073" max="3073" width="20.85546875" style="3" customWidth="1"/>
    <col min="3074" max="3074" width="33.42578125" style="3" bestFit="1" customWidth="1"/>
    <col min="3075" max="3075" width="11.85546875" style="3" customWidth="1"/>
    <col min="3076" max="3076" width="10.42578125" style="3" customWidth="1"/>
    <col min="3077" max="3077" width="10.85546875" style="3" customWidth="1"/>
    <col min="3078" max="3078" width="12.42578125" style="3" customWidth="1"/>
    <col min="3079" max="3079" width="12" style="3" customWidth="1"/>
    <col min="3080" max="3080" width="8.28515625" style="3" customWidth="1"/>
    <col min="3081" max="3081" width="10.85546875" style="3" customWidth="1"/>
    <col min="3082" max="3082" width="9.28515625" style="3" customWidth="1"/>
    <col min="3083" max="3083" width="7" style="3" customWidth="1"/>
    <col min="3084" max="3084" width="14" style="3" customWidth="1"/>
    <col min="3085" max="3085" width="8.5703125" style="3" customWidth="1"/>
    <col min="3086" max="3086" width="9.140625" style="3" customWidth="1"/>
    <col min="3087" max="3087" width="11.5703125" style="3" customWidth="1"/>
    <col min="3088" max="3088" width="14.85546875" style="3" customWidth="1"/>
    <col min="3089" max="3089" width="14.42578125" style="3" customWidth="1"/>
    <col min="3090" max="3318" width="11.42578125" style="3"/>
    <col min="3319" max="3321" width="9.85546875" style="3" customWidth="1"/>
    <col min="3322" max="3322" width="13.140625" style="3" customWidth="1"/>
    <col min="3323" max="3323" width="19.42578125" style="3" customWidth="1"/>
    <col min="3324" max="3324" width="20.28515625" style="3" customWidth="1"/>
    <col min="3325" max="3326" width="13.140625" style="3" customWidth="1"/>
    <col min="3327" max="3327" width="46" style="3" bestFit="1" customWidth="1"/>
    <col min="3328" max="3328" width="8.28515625" style="3" customWidth="1"/>
    <col min="3329" max="3329" width="20.85546875" style="3" customWidth="1"/>
    <col min="3330" max="3330" width="33.42578125" style="3" bestFit="1" customWidth="1"/>
    <col min="3331" max="3331" width="11.85546875" style="3" customWidth="1"/>
    <col min="3332" max="3332" width="10.42578125" style="3" customWidth="1"/>
    <col min="3333" max="3333" width="10.85546875" style="3" customWidth="1"/>
    <col min="3334" max="3334" width="12.42578125" style="3" customWidth="1"/>
    <col min="3335" max="3335" width="12" style="3" customWidth="1"/>
    <col min="3336" max="3336" width="8.28515625" style="3" customWidth="1"/>
    <col min="3337" max="3337" width="10.85546875" style="3" customWidth="1"/>
    <col min="3338" max="3338" width="9.28515625" style="3" customWidth="1"/>
    <col min="3339" max="3339" width="7" style="3" customWidth="1"/>
    <col min="3340" max="3340" width="14" style="3" customWidth="1"/>
    <col min="3341" max="3341" width="8.5703125" style="3" customWidth="1"/>
    <col min="3342" max="3342" width="9.140625" style="3" customWidth="1"/>
    <col min="3343" max="3343" width="11.5703125" style="3" customWidth="1"/>
    <col min="3344" max="3344" width="14.85546875" style="3" customWidth="1"/>
    <col min="3345" max="3345" width="14.42578125" style="3" customWidth="1"/>
    <col min="3346" max="3574" width="11.42578125" style="3"/>
    <col min="3575" max="3577" width="9.85546875" style="3" customWidth="1"/>
    <col min="3578" max="3578" width="13.140625" style="3" customWidth="1"/>
    <col min="3579" max="3579" width="19.42578125" style="3" customWidth="1"/>
    <col min="3580" max="3580" width="20.28515625" style="3" customWidth="1"/>
    <col min="3581" max="3582" width="13.140625" style="3" customWidth="1"/>
    <col min="3583" max="3583" width="46" style="3" bestFit="1" customWidth="1"/>
    <col min="3584" max="3584" width="8.28515625" style="3" customWidth="1"/>
    <col min="3585" max="3585" width="20.85546875" style="3" customWidth="1"/>
    <col min="3586" max="3586" width="33.42578125" style="3" bestFit="1" customWidth="1"/>
    <col min="3587" max="3587" width="11.85546875" style="3" customWidth="1"/>
    <col min="3588" max="3588" width="10.42578125" style="3" customWidth="1"/>
    <col min="3589" max="3589" width="10.85546875" style="3" customWidth="1"/>
    <col min="3590" max="3590" width="12.42578125" style="3" customWidth="1"/>
    <col min="3591" max="3591" width="12" style="3" customWidth="1"/>
    <col min="3592" max="3592" width="8.28515625" style="3" customWidth="1"/>
    <col min="3593" max="3593" width="10.85546875" style="3" customWidth="1"/>
    <col min="3594" max="3594" width="9.28515625" style="3" customWidth="1"/>
    <col min="3595" max="3595" width="7" style="3" customWidth="1"/>
    <col min="3596" max="3596" width="14" style="3" customWidth="1"/>
    <col min="3597" max="3597" width="8.5703125" style="3" customWidth="1"/>
    <col min="3598" max="3598" width="9.140625" style="3" customWidth="1"/>
    <col min="3599" max="3599" width="11.5703125" style="3" customWidth="1"/>
    <col min="3600" max="3600" width="14.85546875" style="3" customWidth="1"/>
    <col min="3601" max="3601" width="14.42578125" style="3" customWidth="1"/>
    <col min="3602" max="3830" width="11.42578125" style="3"/>
    <col min="3831" max="3833" width="9.85546875" style="3" customWidth="1"/>
    <col min="3834" max="3834" width="13.140625" style="3" customWidth="1"/>
    <col min="3835" max="3835" width="19.42578125" style="3" customWidth="1"/>
    <col min="3836" max="3836" width="20.28515625" style="3" customWidth="1"/>
    <col min="3837" max="3838" width="13.140625" style="3" customWidth="1"/>
    <col min="3839" max="3839" width="46" style="3" bestFit="1" customWidth="1"/>
    <col min="3840" max="3840" width="8.28515625" style="3" customWidth="1"/>
    <col min="3841" max="3841" width="20.85546875" style="3" customWidth="1"/>
    <col min="3842" max="3842" width="33.42578125" style="3" bestFit="1" customWidth="1"/>
    <col min="3843" max="3843" width="11.85546875" style="3" customWidth="1"/>
    <col min="3844" max="3844" width="10.42578125" style="3" customWidth="1"/>
    <col min="3845" max="3845" width="10.85546875" style="3" customWidth="1"/>
    <col min="3846" max="3846" width="12.42578125" style="3" customWidth="1"/>
    <col min="3847" max="3847" width="12" style="3" customWidth="1"/>
    <col min="3848" max="3848" width="8.28515625" style="3" customWidth="1"/>
    <col min="3849" max="3849" width="10.85546875" style="3" customWidth="1"/>
    <col min="3850" max="3850" width="9.28515625" style="3" customWidth="1"/>
    <col min="3851" max="3851" width="7" style="3" customWidth="1"/>
    <col min="3852" max="3852" width="14" style="3" customWidth="1"/>
    <col min="3853" max="3853" width="8.5703125" style="3" customWidth="1"/>
    <col min="3854" max="3854" width="9.140625" style="3" customWidth="1"/>
    <col min="3855" max="3855" width="11.5703125" style="3" customWidth="1"/>
    <col min="3856" max="3856" width="14.85546875" style="3" customWidth="1"/>
    <col min="3857" max="3857" width="14.42578125" style="3" customWidth="1"/>
    <col min="3858" max="4086" width="11.42578125" style="3"/>
    <col min="4087" max="4089" width="9.85546875" style="3" customWidth="1"/>
    <col min="4090" max="4090" width="13.140625" style="3" customWidth="1"/>
    <col min="4091" max="4091" width="19.42578125" style="3" customWidth="1"/>
    <col min="4092" max="4092" width="20.28515625" style="3" customWidth="1"/>
    <col min="4093" max="4094" width="13.140625" style="3" customWidth="1"/>
    <col min="4095" max="4095" width="46" style="3" bestFit="1" customWidth="1"/>
    <col min="4096" max="4096" width="8.28515625" style="3" customWidth="1"/>
    <col min="4097" max="4097" width="20.85546875" style="3" customWidth="1"/>
    <col min="4098" max="4098" width="33.42578125" style="3" bestFit="1" customWidth="1"/>
    <col min="4099" max="4099" width="11.85546875" style="3" customWidth="1"/>
    <col min="4100" max="4100" width="10.42578125" style="3" customWidth="1"/>
    <col min="4101" max="4101" width="10.85546875" style="3" customWidth="1"/>
    <col min="4102" max="4102" width="12.42578125" style="3" customWidth="1"/>
    <col min="4103" max="4103" width="12" style="3" customWidth="1"/>
    <col min="4104" max="4104" width="8.28515625" style="3" customWidth="1"/>
    <col min="4105" max="4105" width="10.85546875" style="3" customWidth="1"/>
    <col min="4106" max="4106" width="9.28515625" style="3" customWidth="1"/>
    <col min="4107" max="4107" width="7" style="3" customWidth="1"/>
    <col min="4108" max="4108" width="14" style="3" customWidth="1"/>
    <col min="4109" max="4109" width="8.5703125" style="3" customWidth="1"/>
    <col min="4110" max="4110" width="9.140625" style="3" customWidth="1"/>
    <col min="4111" max="4111" width="11.5703125" style="3" customWidth="1"/>
    <col min="4112" max="4112" width="14.85546875" style="3" customWidth="1"/>
    <col min="4113" max="4113" width="14.42578125" style="3" customWidth="1"/>
    <col min="4114" max="4342" width="11.42578125" style="3"/>
    <col min="4343" max="4345" width="9.85546875" style="3" customWidth="1"/>
    <col min="4346" max="4346" width="13.140625" style="3" customWidth="1"/>
    <col min="4347" max="4347" width="19.42578125" style="3" customWidth="1"/>
    <col min="4348" max="4348" width="20.28515625" style="3" customWidth="1"/>
    <col min="4349" max="4350" width="13.140625" style="3" customWidth="1"/>
    <col min="4351" max="4351" width="46" style="3" bestFit="1" customWidth="1"/>
    <col min="4352" max="4352" width="8.28515625" style="3" customWidth="1"/>
    <col min="4353" max="4353" width="20.85546875" style="3" customWidth="1"/>
    <col min="4354" max="4354" width="33.42578125" style="3" bestFit="1" customWidth="1"/>
    <col min="4355" max="4355" width="11.85546875" style="3" customWidth="1"/>
    <col min="4356" max="4356" width="10.42578125" style="3" customWidth="1"/>
    <col min="4357" max="4357" width="10.85546875" style="3" customWidth="1"/>
    <col min="4358" max="4358" width="12.42578125" style="3" customWidth="1"/>
    <col min="4359" max="4359" width="12" style="3" customWidth="1"/>
    <col min="4360" max="4360" width="8.28515625" style="3" customWidth="1"/>
    <col min="4361" max="4361" width="10.85546875" style="3" customWidth="1"/>
    <col min="4362" max="4362" width="9.28515625" style="3" customWidth="1"/>
    <col min="4363" max="4363" width="7" style="3" customWidth="1"/>
    <col min="4364" max="4364" width="14" style="3" customWidth="1"/>
    <col min="4365" max="4365" width="8.5703125" style="3" customWidth="1"/>
    <col min="4366" max="4366" width="9.140625" style="3" customWidth="1"/>
    <col min="4367" max="4367" width="11.5703125" style="3" customWidth="1"/>
    <col min="4368" max="4368" width="14.85546875" style="3" customWidth="1"/>
    <col min="4369" max="4369" width="14.42578125" style="3" customWidth="1"/>
    <col min="4370" max="4598" width="11.42578125" style="3"/>
    <col min="4599" max="4601" width="9.85546875" style="3" customWidth="1"/>
    <col min="4602" max="4602" width="13.140625" style="3" customWidth="1"/>
    <col min="4603" max="4603" width="19.42578125" style="3" customWidth="1"/>
    <col min="4604" max="4604" width="20.28515625" style="3" customWidth="1"/>
    <col min="4605" max="4606" width="13.140625" style="3" customWidth="1"/>
    <col min="4607" max="4607" width="46" style="3" bestFit="1" customWidth="1"/>
    <col min="4608" max="4608" width="8.28515625" style="3" customWidth="1"/>
    <col min="4609" max="4609" width="20.85546875" style="3" customWidth="1"/>
    <col min="4610" max="4610" width="33.42578125" style="3" bestFit="1" customWidth="1"/>
    <col min="4611" max="4611" width="11.85546875" style="3" customWidth="1"/>
    <col min="4612" max="4612" width="10.42578125" style="3" customWidth="1"/>
    <col min="4613" max="4613" width="10.85546875" style="3" customWidth="1"/>
    <col min="4614" max="4614" width="12.42578125" style="3" customWidth="1"/>
    <col min="4615" max="4615" width="12" style="3" customWidth="1"/>
    <col min="4616" max="4616" width="8.28515625" style="3" customWidth="1"/>
    <col min="4617" max="4617" width="10.85546875" style="3" customWidth="1"/>
    <col min="4618" max="4618" width="9.28515625" style="3" customWidth="1"/>
    <col min="4619" max="4619" width="7" style="3" customWidth="1"/>
    <col min="4620" max="4620" width="14" style="3" customWidth="1"/>
    <col min="4621" max="4621" width="8.5703125" style="3" customWidth="1"/>
    <col min="4622" max="4622" width="9.140625" style="3" customWidth="1"/>
    <col min="4623" max="4623" width="11.5703125" style="3" customWidth="1"/>
    <col min="4624" max="4624" width="14.85546875" style="3" customWidth="1"/>
    <col min="4625" max="4625" width="14.42578125" style="3" customWidth="1"/>
    <col min="4626" max="4854" width="11.42578125" style="3"/>
    <col min="4855" max="4857" width="9.85546875" style="3" customWidth="1"/>
    <col min="4858" max="4858" width="13.140625" style="3" customWidth="1"/>
    <col min="4859" max="4859" width="19.42578125" style="3" customWidth="1"/>
    <col min="4860" max="4860" width="20.28515625" style="3" customWidth="1"/>
    <col min="4861" max="4862" width="13.140625" style="3" customWidth="1"/>
    <col min="4863" max="4863" width="46" style="3" bestFit="1" customWidth="1"/>
    <col min="4864" max="4864" width="8.28515625" style="3" customWidth="1"/>
    <col min="4865" max="4865" width="20.85546875" style="3" customWidth="1"/>
    <col min="4866" max="4866" width="33.42578125" style="3" bestFit="1" customWidth="1"/>
    <col min="4867" max="4867" width="11.85546875" style="3" customWidth="1"/>
    <col min="4868" max="4868" width="10.42578125" style="3" customWidth="1"/>
    <col min="4869" max="4869" width="10.85546875" style="3" customWidth="1"/>
    <col min="4870" max="4870" width="12.42578125" style="3" customWidth="1"/>
    <col min="4871" max="4871" width="12" style="3" customWidth="1"/>
    <col min="4872" max="4872" width="8.28515625" style="3" customWidth="1"/>
    <col min="4873" max="4873" width="10.85546875" style="3" customWidth="1"/>
    <col min="4874" max="4874" width="9.28515625" style="3" customWidth="1"/>
    <col min="4875" max="4875" width="7" style="3" customWidth="1"/>
    <col min="4876" max="4876" width="14" style="3" customWidth="1"/>
    <col min="4877" max="4877" width="8.5703125" style="3" customWidth="1"/>
    <col min="4878" max="4878" width="9.140625" style="3" customWidth="1"/>
    <col min="4879" max="4879" width="11.5703125" style="3" customWidth="1"/>
    <col min="4880" max="4880" width="14.85546875" style="3" customWidth="1"/>
    <col min="4881" max="4881" width="14.42578125" style="3" customWidth="1"/>
    <col min="4882" max="5110" width="11.42578125" style="3"/>
    <col min="5111" max="5113" width="9.85546875" style="3" customWidth="1"/>
    <col min="5114" max="5114" width="13.140625" style="3" customWidth="1"/>
    <col min="5115" max="5115" width="19.42578125" style="3" customWidth="1"/>
    <col min="5116" max="5116" width="20.28515625" style="3" customWidth="1"/>
    <col min="5117" max="5118" width="13.140625" style="3" customWidth="1"/>
    <col min="5119" max="5119" width="46" style="3" bestFit="1" customWidth="1"/>
    <col min="5120" max="5120" width="8.28515625" style="3" customWidth="1"/>
    <col min="5121" max="5121" width="20.85546875" style="3" customWidth="1"/>
    <col min="5122" max="5122" width="33.42578125" style="3" bestFit="1" customWidth="1"/>
    <col min="5123" max="5123" width="11.85546875" style="3" customWidth="1"/>
    <col min="5124" max="5124" width="10.42578125" style="3" customWidth="1"/>
    <col min="5125" max="5125" width="10.85546875" style="3" customWidth="1"/>
    <col min="5126" max="5126" width="12.42578125" style="3" customWidth="1"/>
    <col min="5127" max="5127" width="12" style="3" customWidth="1"/>
    <col min="5128" max="5128" width="8.28515625" style="3" customWidth="1"/>
    <col min="5129" max="5129" width="10.85546875" style="3" customWidth="1"/>
    <col min="5130" max="5130" width="9.28515625" style="3" customWidth="1"/>
    <col min="5131" max="5131" width="7" style="3" customWidth="1"/>
    <col min="5132" max="5132" width="14" style="3" customWidth="1"/>
    <col min="5133" max="5133" width="8.5703125" style="3" customWidth="1"/>
    <col min="5134" max="5134" width="9.140625" style="3" customWidth="1"/>
    <col min="5135" max="5135" width="11.5703125" style="3" customWidth="1"/>
    <col min="5136" max="5136" width="14.85546875" style="3" customWidth="1"/>
    <col min="5137" max="5137" width="14.42578125" style="3" customWidth="1"/>
    <col min="5138" max="5366" width="11.42578125" style="3"/>
    <col min="5367" max="5369" width="9.85546875" style="3" customWidth="1"/>
    <col min="5370" max="5370" width="13.140625" style="3" customWidth="1"/>
    <col min="5371" max="5371" width="19.42578125" style="3" customWidth="1"/>
    <col min="5372" max="5372" width="20.28515625" style="3" customWidth="1"/>
    <col min="5373" max="5374" width="13.140625" style="3" customWidth="1"/>
    <col min="5375" max="5375" width="46" style="3" bestFit="1" customWidth="1"/>
    <col min="5376" max="5376" width="8.28515625" style="3" customWidth="1"/>
    <col min="5377" max="5377" width="20.85546875" style="3" customWidth="1"/>
    <col min="5378" max="5378" width="33.42578125" style="3" bestFit="1" customWidth="1"/>
    <col min="5379" max="5379" width="11.85546875" style="3" customWidth="1"/>
    <col min="5380" max="5380" width="10.42578125" style="3" customWidth="1"/>
    <col min="5381" max="5381" width="10.85546875" style="3" customWidth="1"/>
    <col min="5382" max="5382" width="12.42578125" style="3" customWidth="1"/>
    <col min="5383" max="5383" width="12" style="3" customWidth="1"/>
    <col min="5384" max="5384" width="8.28515625" style="3" customWidth="1"/>
    <col min="5385" max="5385" width="10.85546875" style="3" customWidth="1"/>
    <col min="5386" max="5386" width="9.28515625" style="3" customWidth="1"/>
    <col min="5387" max="5387" width="7" style="3" customWidth="1"/>
    <col min="5388" max="5388" width="14" style="3" customWidth="1"/>
    <col min="5389" max="5389" width="8.5703125" style="3" customWidth="1"/>
    <col min="5390" max="5390" width="9.140625" style="3" customWidth="1"/>
    <col min="5391" max="5391" width="11.5703125" style="3" customWidth="1"/>
    <col min="5392" max="5392" width="14.85546875" style="3" customWidth="1"/>
    <col min="5393" max="5393" width="14.42578125" style="3" customWidth="1"/>
    <col min="5394" max="5622" width="11.42578125" style="3"/>
    <col min="5623" max="5625" width="9.85546875" style="3" customWidth="1"/>
    <col min="5626" max="5626" width="13.140625" style="3" customWidth="1"/>
    <col min="5627" max="5627" width="19.42578125" style="3" customWidth="1"/>
    <col min="5628" max="5628" width="20.28515625" style="3" customWidth="1"/>
    <col min="5629" max="5630" width="13.140625" style="3" customWidth="1"/>
    <col min="5631" max="5631" width="46" style="3" bestFit="1" customWidth="1"/>
    <col min="5632" max="5632" width="8.28515625" style="3" customWidth="1"/>
    <col min="5633" max="5633" width="20.85546875" style="3" customWidth="1"/>
    <col min="5634" max="5634" width="33.42578125" style="3" bestFit="1" customWidth="1"/>
    <col min="5635" max="5635" width="11.85546875" style="3" customWidth="1"/>
    <col min="5636" max="5636" width="10.42578125" style="3" customWidth="1"/>
    <col min="5637" max="5637" width="10.85546875" style="3" customWidth="1"/>
    <col min="5638" max="5638" width="12.42578125" style="3" customWidth="1"/>
    <col min="5639" max="5639" width="12" style="3" customWidth="1"/>
    <col min="5640" max="5640" width="8.28515625" style="3" customWidth="1"/>
    <col min="5641" max="5641" width="10.85546875" style="3" customWidth="1"/>
    <col min="5642" max="5642" width="9.28515625" style="3" customWidth="1"/>
    <col min="5643" max="5643" width="7" style="3" customWidth="1"/>
    <col min="5644" max="5644" width="14" style="3" customWidth="1"/>
    <col min="5645" max="5645" width="8.5703125" style="3" customWidth="1"/>
    <col min="5646" max="5646" width="9.140625" style="3" customWidth="1"/>
    <col min="5647" max="5647" width="11.5703125" style="3" customWidth="1"/>
    <col min="5648" max="5648" width="14.85546875" style="3" customWidth="1"/>
    <col min="5649" max="5649" width="14.42578125" style="3" customWidth="1"/>
    <col min="5650" max="5878" width="11.42578125" style="3"/>
    <col min="5879" max="5881" width="9.85546875" style="3" customWidth="1"/>
    <col min="5882" max="5882" width="13.140625" style="3" customWidth="1"/>
    <col min="5883" max="5883" width="19.42578125" style="3" customWidth="1"/>
    <col min="5884" max="5884" width="20.28515625" style="3" customWidth="1"/>
    <col min="5885" max="5886" width="13.140625" style="3" customWidth="1"/>
    <col min="5887" max="5887" width="46" style="3" bestFit="1" customWidth="1"/>
    <col min="5888" max="5888" width="8.28515625" style="3" customWidth="1"/>
    <col min="5889" max="5889" width="20.85546875" style="3" customWidth="1"/>
    <col min="5890" max="5890" width="33.42578125" style="3" bestFit="1" customWidth="1"/>
    <col min="5891" max="5891" width="11.85546875" style="3" customWidth="1"/>
    <col min="5892" max="5892" width="10.42578125" style="3" customWidth="1"/>
    <col min="5893" max="5893" width="10.85546875" style="3" customWidth="1"/>
    <col min="5894" max="5894" width="12.42578125" style="3" customWidth="1"/>
    <col min="5895" max="5895" width="12" style="3" customWidth="1"/>
    <col min="5896" max="5896" width="8.28515625" style="3" customWidth="1"/>
    <col min="5897" max="5897" width="10.85546875" style="3" customWidth="1"/>
    <col min="5898" max="5898" width="9.28515625" style="3" customWidth="1"/>
    <col min="5899" max="5899" width="7" style="3" customWidth="1"/>
    <col min="5900" max="5900" width="14" style="3" customWidth="1"/>
    <col min="5901" max="5901" width="8.5703125" style="3" customWidth="1"/>
    <col min="5902" max="5902" width="9.140625" style="3" customWidth="1"/>
    <col min="5903" max="5903" width="11.5703125" style="3" customWidth="1"/>
    <col min="5904" max="5904" width="14.85546875" style="3" customWidth="1"/>
    <col min="5905" max="5905" width="14.42578125" style="3" customWidth="1"/>
    <col min="5906" max="6134" width="11.42578125" style="3"/>
    <col min="6135" max="6137" width="9.85546875" style="3" customWidth="1"/>
    <col min="6138" max="6138" width="13.140625" style="3" customWidth="1"/>
    <col min="6139" max="6139" width="19.42578125" style="3" customWidth="1"/>
    <col min="6140" max="6140" width="20.28515625" style="3" customWidth="1"/>
    <col min="6141" max="6142" width="13.140625" style="3" customWidth="1"/>
    <col min="6143" max="6143" width="46" style="3" bestFit="1" customWidth="1"/>
    <col min="6144" max="6144" width="8.28515625" style="3" customWidth="1"/>
    <col min="6145" max="6145" width="20.85546875" style="3" customWidth="1"/>
    <col min="6146" max="6146" width="33.42578125" style="3" bestFit="1" customWidth="1"/>
    <col min="6147" max="6147" width="11.85546875" style="3" customWidth="1"/>
    <col min="6148" max="6148" width="10.42578125" style="3" customWidth="1"/>
    <col min="6149" max="6149" width="10.85546875" style="3" customWidth="1"/>
    <col min="6150" max="6150" width="12.42578125" style="3" customWidth="1"/>
    <col min="6151" max="6151" width="12" style="3" customWidth="1"/>
    <col min="6152" max="6152" width="8.28515625" style="3" customWidth="1"/>
    <col min="6153" max="6153" width="10.85546875" style="3" customWidth="1"/>
    <col min="6154" max="6154" width="9.28515625" style="3" customWidth="1"/>
    <col min="6155" max="6155" width="7" style="3" customWidth="1"/>
    <col min="6156" max="6156" width="14" style="3" customWidth="1"/>
    <col min="6157" max="6157" width="8.5703125" style="3" customWidth="1"/>
    <col min="6158" max="6158" width="9.140625" style="3" customWidth="1"/>
    <col min="6159" max="6159" width="11.5703125" style="3" customWidth="1"/>
    <col min="6160" max="6160" width="14.85546875" style="3" customWidth="1"/>
    <col min="6161" max="6161" width="14.42578125" style="3" customWidth="1"/>
    <col min="6162" max="6390" width="11.42578125" style="3"/>
    <col min="6391" max="6393" width="9.85546875" style="3" customWidth="1"/>
    <col min="6394" max="6394" width="13.140625" style="3" customWidth="1"/>
    <col min="6395" max="6395" width="19.42578125" style="3" customWidth="1"/>
    <col min="6396" max="6396" width="20.28515625" style="3" customWidth="1"/>
    <col min="6397" max="6398" width="13.140625" style="3" customWidth="1"/>
    <col min="6399" max="6399" width="46" style="3" bestFit="1" customWidth="1"/>
    <col min="6400" max="6400" width="8.28515625" style="3" customWidth="1"/>
    <col min="6401" max="6401" width="20.85546875" style="3" customWidth="1"/>
    <col min="6402" max="6402" width="33.42578125" style="3" bestFit="1" customWidth="1"/>
    <col min="6403" max="6403" width="11.85546875" style="3" customWidth="1"/>
    <col min="6404" max="6404" width="10.42578125" style="3" customWidth="1"/>
    <col min="6405" max="6405" width="10.85546875" style="3" customWidth="1"/>
    <col min="6406" max="6406" width="12.42578125" style="3" customWidth="1"/>
    <col min="6407" max="6407" width="12" style="3" customWidth="1"/>
    <col min="6408" max="6408" width="8.28515625" style="3" customWidth="1"/>
    <col min="6409" max="6409" width="10.85546875" style="3" customWidth="1"/>
    <col min="6410" max="6410" width="9.28515625" style="3" customWidth="1"/>
    <col min="6411" max="6411" width="7" style="3" customWidth="1"/>
    <col min="6412" max="6412" width="14" style="3" customWidth="1"/>
    <col min="6413" max="6413" width="8.5703125" style="3" customWidth="1"/>
    <col min="6414" max="6414" width="9.140625" style="3" customWidth="1"/>
    <col min="6415" max="6415" width="11.5703125" style="3" customWidth="1"/>
    <col min="6416" max="6416" width="14.85546875" style="3" customWidth="1"/>
    <col min="6417" max="6417" width="14.42578125" style="3" customWidth="1"/>
    <col min="6418" max="6646" width="11.42578125" style="3"/>
    <col min="6647" max="6649" width="9.85546875" style="3" customWidth="1"/>
    <col min="6650" max="6650" width="13.140625" style="3" customWidth="1"/>
    <col min="6651" max="6651" width="19.42578125" style="3" customWidth="1"/>
    <col min="6652" max="6652" width="20.28515625" style="3" customWidth="1"/>
    <col min="6653" max="6654" width="13.140625" style="3" customWidth="1"/>
    <col min="6655" max="6655" width="46" style="3" bestFit="1" customWidth="1"/>
    <col min="6656" max="6656" width="8.28515625" style="3" customWidth="1"/>
    <col min="6657" max="6657" width="20.85546875" style="3" customWidth="1"/>
    <col min="6658" max="6658" width="33.42578125" style="3" bestFit="1" customWidth="1"/>
    <col min="6659" max="6659" width="11.85546875" style="3" customWidth="1"/>
    <col min="6660" max="6660" width="10.42578125" style="3" customWidth="1"/>
    <col min="6661" max="6661" width="10.85546875" style="3" customWidth="1"/>
    <col min="6662" max="6662" width="12.42578125" style="3" customWidth="1"/>
    <col min="6663" max="6663" width="12" style="3" customWidth="1"/>
    <col min="6664" max="6664" width="8.28515625" style="3" customWidth="1"/>
    <col min="6665" max="6665" width="10.85546875" style="3" customWidth="1"/>
    <col min="6666" max="6666" width="9.28515625" style="3" customWidth="1"/>
    <col min="6667" max="6667" width="7" style="3" customWidth="1"/>
    <col min="6668" max="6668" width="14" style="3" customWidth="1"/>
    <col min="6669" max="6669" width="8.5703125" style="3" customWidth="1"/>
    <col min="6670" max="6670" width="9.140625" style="3" customWidth="1"/>
    <col min="6671" max="6671" width="11.5703125" style="3" customWidth="1"/>
    <col min="6672" max="6672" width="14.85546875" style="3" customWidth="1"/>
    <col min="6673" max="6673" width="14.42578125" style="3" customWidth="1"/>
    <col min="6674" max="6902" width="11.42578125" style="3"/>
    <col min="6903" max="6905" width="9.85546875" style="3" customWidth="1"/>
    <col min="6906" max="6906" width="13.140625" style="3" customWidth="1"/>
    <col min="6907" max="6907" width="19.42578125" style="3" customWidth="1"/>
    <col min="6908" max="6908" width="20.28515625" style="3" customWidth="1"/>
    <col min="6909" max="6910" width="13.140625" style="3" customWidth="1"/>
    <col min="6911" max="6911" width="46" style="3" bestFit="1" customWidth="1"/>
    <col min="6912" max="6912" width="8.28515625" style="3" customWidth="1"/>
    <col min="6913" max="6913" width="20.85546875" style="3" customWidth="1"/>
    <col min="6914" max="6914" width="33.42578125" style="3" bestFit="1" customWidth="1"/>
    <col min="6915" max="6915" width="11.85546875" style="3" customWidth="1"/>
    <col min="6916" max="6916" width="10.42578125" style="3" customWidth="1"/>
    <col min="6917" max="6917" width="10.85546875" style="3" customWidth="1"/>
    <col min="6918" max="6918" width="12.42578125" style="3" customWidth="1"/>
    <col min="6919" max="6919" width="12" style="3" customWidth="1"/>
    <col min="6920" max="6920" width="8.28515625" style="3" customWidth="1"/>
    <col min="6921" max="6921" width="10.85546875" style="3" customWidth="1"/>
    <col min="6922" max="6922" width="9.28515625" style="3" customWidth="1"/>
    <col min="6923" max="6923" width="7" style="3" customWidth="1"/>
    <col min="6924" max="6924" width="14" style="3" customWidth="1"/>
    <col min="6925" max="6925" width="8.5703125" style="3" customWidth="1"/>
    <col min="6926" max="6926" width="9.140625" style="3" customWidth="1"/>
    <col min="6927" max="6927" width="11.5703125" style="3" customWidth="1"/>
    <col min="6928" max="6928" width="14.85546875" style="3" customWidth="1"/>
    <col min="6929" max="6929" width="14.42578125" style="3" customWidth="1"/>
    <col min="6930" max="7158" width="11.42578125" style="3"/>
    <col min="7159" max="7161" width="9.85546875" style="3" customWidth="1"/>
    <col min="7162" max="7162" width="13.140625" style="3" customWidth="1"/>
    <col min="7163" max="7163" width="19.42578125" style="3" customWidth="1"/>
    <col min="7164" max="7164" width="20.28515625" style="3" customWidth="1"/>
    <col min="7165" max="7166" width="13.140625" style="3" customWidth="1"/>
    <col min="7167" max="7167" width="46" style="3" bestFit="1" customWidth="1"/>
    <col min="7168" max="7168" width="8.28515625" style="3" customWidth="1"/>
    <col min="7169" max="7169" width="20.85546875" style="3" customWidth="1"/>
    <col min="7170" max="7170" width="33.42578125" style="3" bestFit="1" customWidth="1"/>
    <col min="7171" max="7171" width="11.85546875" style="3" customWidth="1"/>
    <col min="7172" max="7172" width="10.42578125" style="3" customWidth="1"/>
    <col min="7173" max="7173" width="10.85546875" style="3" customWidth="1"/>
    <col min="7174" max="7174" width="12.42578125" style="3" customWidth="1"/>
    <col min="7175" max="7175" width="12" style="3" customWidth="1"/>
    <col min="7176" max="7176" width="8.28515625" style="3" customWidth="1"/>
    <col min="7177" max="7177" width="10.85546875" style="3" customWidth="1"/>
    <col min="7178" max="7178" width="9.28515625" style="3" customWidth="1"/>
    <col min="7179" max="7179" width="7" style="3" customWidth="1"/>
    <col min="7180" max="7180" width="14" style="3" customWidth="1"/>
    <col min="7181" max="7181" width="8.5703125" style="3" customWidth="1"/>
    <col min="7182" max="7182" width="9.140625" style="3" customWidth="1"/>
    <col min="7183" max="7183" width="11.5703125" style="3" customWidth="1"/>
    <col min="7184" max="7184" width="14.85546875" style="3" customWidth="1"/>
    <col min="7185" max="7185" width="14.42578125" style="3" customWidth="1"/>
    <col min="7186" max="7414" width="11.42578125" style="3"/>
    <col min="7415" max="7417" width="9.85546875" style="3" customWidth="1"/>
    <col min="7418" max="7418" width="13.140625" style="3" customWidth="1"/>
    <col min="7419" max="7419" width="19.42578125" style="3" customWidth="1"/>
    <col min="7420" max="7420" width="20.28515625" style="3" customWidth="1"/>
    <col min="7421" max="7422" width="13.140625" style="3" customWidth="1"/>
    <col min="7423" max="7423" width="46" style="3" bestFit="1" customWidth="1"/>
    <col min="7424" max="7424" width="8.28515625" style="3" customWidth="1"/>
    <col min="7425" max="7425" width="20.85546875" style="3" customWidth="1"/>
    <col min="7426" max="7426" width="33.42578125" style="3" bestFit="1" customWidth="1"/>
    <col min="7427" max="7427" width="11.85546875" style="3" customWidth="1"/>
    <col min="7428" max="7428" width="10.42578125" style="3" customWidth="1"/>
    <col min="7429" max="7429" width="10.85546875" style="3" customWidth="1"/>
    <col min="7430" max="7430" width="12.42578125" style="3" customWidth="1"/>
    <col min="7431" max="7431" width="12" style="3" customWidth="1"/>
    <col min="7432" max="7432" width="8.28515625" style="3" customWidth="1"/>
    <col min="7433" max="7433" width="10.85546875" style="3" customWidth="1"/>
    <col min="7434" max="7434" width="9.28515625" style="3" customWidth="1"/>
    <col min="7435" max="7435" width="7" style="3" customWidth="1"/>
    <col min="7436" max="7436" width="14" style="3" customWidth="1"/>
    <col min="7437" max="7437" width="8.5703125" style="3" customWidth="1"/>
    <col min="7438" max="7438" width="9.140625" style="3" customWidth="1"/>
    <col min="7439" max="7439" width="11.5703125" style="3" customWidth="1"/>
    <col min="7440" max="7440" width="14.85546875" style="3" customWidth="1"/>
    <col min="7441" max="7441" width="14.42578125" style="3" customWidth="1"/>
    <col min="7442" max="7670" width="11.42578125" style="3"/>
    <col min="7671" max="7673" width="9.85546875" style="3" customWidth="1"/>
    <col min="7674" max="7674" width="13.140625" style="3" customWidth="1"/>
    <col min="7675" max="7675" width="19.42578125" style="3" customWidth="1"/>
    <col min="7676" max="7676" width="20.28515625" style="3" customWidth="1"/>
    <col min="7677" max="7678" width="13.140625" style="3" customWidth="1"/>
    <col min="7679" max="7679" width="46" style="3" bestFit="1" customWidth="1"/>
    <col min="7680" max="7680" width="8.28515625" style="3" customWidth="1"/>
    <col min="7681" max="7681" width="20.85546875" style="3" customWidth="1"/>
    <col min="7682" max="7682" width="33.42578125" style="3" bestFit="1" customWidth="1"/>
    <col min="7683" max="7683" width="11.85546875" style="3" customWidth="1"/>
    <col min="7684" max="7684" width="10.42578125" style="3" customWidth="1"/>
    <col min="7685" max="7685" width="10.85546875" style="3" customWidth="1"/>
    <col min="7686" max="7686" width="12.42578125" style="3" customWidth="1"/>
    <col min="7687" max="7687" width="12" style="3" customWidth="1"/>
    <col min="7688" max="7688" width="8.28515625" style="3" customWidth="1"/>
    <col min="7689" max="7689" width="10.85546875" style="3" customWidth="1"/>
    <col min="7690" max="7690" width="9.28515625" style="3" customWidth="1"/>
    <col min="7691" max="7691" width="7" style="3" customWidth="1"/>
    <col min="7692" max="7692" width="14" style="3" customWidth="1"/>
    <col min="7693" max="7693" width="8.5703125" style="3" customWidth="1"/>
    <col min="7694" max="7694" width="9.140625" style="3" customWidth="1"/>
    <col min="7695" max="7695" width="11.5703125" style="3" customWidth="1"/>
    <col min="7696" max="7696" width="14.85546875" style="3" customWidth="1"/>
    <col min="7697" max="7697" width="14.42578125" style="3" customWidth="1"/>
    <col min="7698" max="7926" width="11.42578125" style="3"/>
    <col min="7927" max="7929" width="9.85546875" style="3" customWidth="1"/>
    <col min="7930" max="7930" width="13.140625" style="3" customWidth="1"/>
    <col min="7931" max="7931" width="19.42578125" style="3" customWidth="1"/>
    <col min="7932" max="7932" width="20.28515625" style="3" customWidth="1"/>
    <col min="7933" max="7934" width="13.140625" style="3" customWidth="1"/>
    <col min="7935" max="7935" width="46" style="3" bestFit="1" customWidth="1"/>
    <col min="7936" max="7936" width="8.28515625" style="3" customWidth="1"/>
    <col min="7937" max="7937" width="20.85546875" style="3" customWidth="1"/>
    <col min="7938" max="7938" width="33.42578125" style="3" bestFit="1" customWidth="1"/>
    <col min="7939" max="7939" width="11.85546875" style="3" customWidth="1"/>
    <col min="7940" max="7940" width="10.42578125" style="3" customWidth="1"/>
    <col min="7941" max="7941" width="10.85546875" style="3" customWidth="1"/>
    <col min="7942" max="7942" width="12.42578125" style="3" customWidth="1"/>
    <col min="7943" max="7943" width="12" style="3" customWidth="1"/>
    <col min="7944" max="7944" width="8.28515625" style="3" customWidth="1"/>
    <col min="7945" max="7945" width="10.85546875" style="3" customWidth="1"/>
    <col min="7946" max="7946" width="9.28515625" style="3" customWidth="1"/>
    <col min="7947" max="7947" width="7" style="3" customWidth="1"/>
    <col min="7948" max="7948" width="14" style="3" customWidth="1"/>
    <col min="7949" max="7949" width="8.5703125" style="3" customWidth="1"/>
    <col min="7950" max="7950" width="9.140625" style="3" customWidth="1"/>
    <col min="7951" max="7951" width="11.5703125" style="3" customWidth="1"/>
    <col min="7952" max="7952" width="14.85546875" style="3" customWidth="1"/>
    <col min="7953" max="7953" width="14.42578125" style="3" customWidth="1"/>
    <col min="7954" max="8182" width="11.42578125" style="3"/>
    <col min="8183" max="8185" width="9.85546875" style="3" customWidth="1"/>
    <col min="8186" max="8186" width="13.140625" style="3" customWidth="1"/>
    <col min="8187" max="8187" width="19.42578125" style="3" customWidth="1"/>
    <col min="8188" max="8188" width="20.28515625" style="3" customWidth="1"/>
    <col min="8189" max="8190" width="13.140625" style="3" customWidth="1"/>
    <col min="8191" max="8191" width="46" style="3" bestFit="1" customWidth="1"/>
    <col min="8192" max="8192" width="8.28515625" style="3" customWidth="1"/>
    <col min="8193" max="8193" width="20.85546875" style="3" customWidth="1"/>
    <col min="8194" max="8194" width="33.42578125" style="3" bestFit="1" customWidth="1"/>
    <col min="8195" max="8195" width="11.85546875" style="3" customWidth="1"/>
    <col min="8196" max="8196" width="10.42578125" style="3" customWidth="1"/>
    <col min="8197" max="8197" width="10.85546875" style="3" customWidth="1"/>
    <col min="8198" max="8198" width="12.42578125" style="3" customWidth="1"/>
    <col min="8199" max="8199" width="12" style="3" customWidth="1"/>
    <col min="8200" max="8200" width="8.28515625" style="3" customWidth="1"/>
    <col min="8201" max="8201" width="10.85546875" style="3" customWidth="1"/>
    <col min="8202" max="8202" width="9.28515625" style="3" customWidth="1"/>
    <col min="8203" max="8203" width="7" style="3" customWidth="1"/>
    <col min="8204" max="8204" width="14" style="3" customWidth="1"/>
    <col min="8205" max="8205" width="8.5703125" style="3" customWidth="1"/>
    <col min="8206" max="8206" width="9.140625" style="3" customWidth="1"/>
    <col min="8207" max="8207" width="11.5703125" style="3" customWidth="1"/>
    <col min="8208" max="8208" width="14.85546875" style="3" customWidth="1"/>
    <col min="8209" max="8209" width="14.42578125" style="3" customWidth="1"/>
    <col min="8210" max="8438" width="11.42578125" style="3"/>
    <col min="8439" max="8441" width="9.85546875" style="3" customWidth="1"/>
    <col min="8442" max="8442" width="13.140625" style="3" customWidth="1"/>
    <col min="8443" max="8443" width="19.42578125" style="3" customWidth="1"/>
    <col min="8444" max="8444" width="20.28515625" style="3" customWidth="1"/>
    <col min="8445" max="8446" width="13.140625" style="3" customWidth="1"/>
    <col min="8447" max="8447" width="46" style="3" bestFit="1" customWidth="1"/>
    <col min="8448" max="8448" width="8.28515625" style="3" customWidth="1"/>
    <col min="8449" max="8449" width="20.85546875" style="3" customWidth="1"/>
    <col min="8450" max="8450" width="33.42578125" style="3" bestFit="1" customWidth="1"/>
    <col min="8451" max="8451" width="11.85546875" style="3" customWidth="1"/>
    <col min="8452" max="8452" width="10.42578125" style="3" customWidth="1"/>
    <col min="8453" max="8453" width="10.85546875" style="3" customWidth="1"/>
    <col min="8454" max="8454" width="12.42578125" style="3" customWidth="1"/>
    <col min="8455" max="8455" width="12" style="3" customWidth="1"/>
    <col min="8456" max="8456" width="8.28515625" style="3" customWidth="1"/>
    <col min="8457" max="8457" width="10.85546875" style="3" customWidth="1"/>
    <col min="8458" max="8458" width="9.28515625" style="3" customWidth="1"/>
    <col min="8459" max="8459" width="7" style="3" customWidth="1"/>
    <col min="8460" max="8460" width="14" style="3" customWidth="1"/>
    <col min="8461" max="8461" width="8.5703125" style="3" customWidth="1"/>
    <col min="8462" max="8462" width="9.140625" style="3" customWidth="1"/>
    <col min="8463" max="8463" width="11.5703125" style="3" customWidth="1"/>
    <col min="8464" max="8464" width="14.85546875" style="3" customWidth="1"/>
    <col min="8465" max="8465" width="14.42578125" style="3" customWidth="1"/>
    <col min="8466" max="8694" width="11.42578125" style="3"/>
    <col min="8695" max="8697" width="9.85546875" style="3" customWidth="1"/>
    <col min="8698" max="8698" width="13.140625" style="3" customWidth="1"/>
    <col min="8699" max="8699" width="19.42578125" style="3" customWidth="1"/>
    <col min="8700" max="8700" width="20.28515625" style="3" customWidth="1"/>
    <col min="8701" max="8702" width="13.140625" style="3" customWidth="1"/>
    <col min="8703" max="8703" width="46" style="3" bestFit="1" customWidth="1"/>
    <col min="8704" max="8704" width="8.28515625" style="3" customWidth="1"/>
    <col min="8705" max="8705" width="20.85546875" style="3" customWidth="1"/>
    <col min="8706" max="8706" width="33.42578125" style="3" bestFit="1" customWidth="1"/>
    <col min="8707" max="8707" width="11.85546875" style="3" customWidth="1"/>
    <col min="8708" max="8708" width="10.42578125" style="3" customWidth="1"/>
    <col min="8709" max="8709" width="10.85546875" style="3" customWidth="1"/>
    <col min="8710" max="8710" width="12.42578125" style="3" customWidth="1"/>
    <col min="8711" max="8711" width="12" style="3" customWidth="1"/>
    <col min="8712" max="8712" width="8.28515625" style="3" customWidth="1"/>
    <col min="8713" max="8713" width="10.85546875" style="3" customWidth="1"/>
    <col min="8714" max="8714" width="9.28515625" style="3" customWidth="1"/>
    <col min="8715" max="8715" width="7" style="3" customWidth="1"/>
    <col min="8716" max="8716" width="14" style="3" customWidth="1"/>
    <col min="8717" max="8717" width="8.5703125" style="3" customWidth="1"/>
    <col min="8718" max="8718" width="9.140625" style="3" customWidth="1"/>
    <col min="8719" max="8719" width="11.5703125" style="3" customWidth="1"/>
    <col min="8720" max="8720" width="14.85546875" style="3" customWidth="1"/>
    <col min="8721" max="8721" width="14.42578125" style="3" customWidth="1"/>
    <col min="8722" max="8950" width="11.42578125" style="3"/>
    <col min="8951" max="8953" width="9.85546875" style="3" customWidth="1"/>
    <col min="8954" max="8954" width="13.140625" style="3" customWidth="1"/>
    <col min="8955" max="8955" width="19.42578125" style="3" customWidth="1"/>
    <col min="8956" max="8956" width="20.28515625" style="3" customWidth="1"/>
    <col min="8957" max="8958" width="13.140625" style="3" customWidth="1"/>
    <col min="8959" max="8959" width="46" style="3" bestFit="1" customWidth="1"/>
    <col min="8960" max="8960" width="8.28515625" style="3" customWidth="1"/>
    <col min="8961" max="8961" width="20.85546875" style="3" customWidth="1"/>
    <col min="8962" max="8962" width="33.42578125" style="3" bestFit="1" customWidth="1"/>
    <col min="8963" max="8963" width="11.85546875" style="3" customWidth="1"/>
    <col min="8964" max="8964" width="10.42578125" style="3" customWidth="1"/>
    <col min="8965" max="8965" width="10.85546875" style="3" customWidth="1"/>
    <col min="8966" max="8966" width="12.42578125" style="3" customWidth="1"/>
    <col min="8967" max="8967" width="12" style="3" customWidth="1"/>
    <col min="8968" max="8968" width="8.28515625" style="3" customWidth="1"/>
    <col min="8969" max="8969" width="10.85546875" style="3" customWidth="1"/>
    <col min="8970" max="8970" width="9.28515625" style="3" customWidth="1"/>
    <col min="8971" max="8971" width="7" style="3" customWidth="1"/>
    <col min="8972" max="8972" width="14" style="3" customWidth="1"/>
    <col min="8973" max="8973" width="8.5703125" style="3" customWidth="1"/>
    <col min="8974" max="8974" width="9.140625" style="3" customWidth="1"/>
    <col min="8975" max="8975" width="11.5703125" style="3" customWidth="1"/>
    <col min="8976" max="8976" width="14.85546875" style="3" customWidth="1"/>
    <col min="8977" max="8977" width="14.42578125" style="3" customWidth="1"/>
    <col min="8978" max="9206" width="11.42578125" style="3"/>
    <col min="9207" max="9209" width="9.85546875" style="3" customWidth="1"/>
    <col min="9210" max="9210" width="13.140625" style="3" customWidth="1"/>
    <col min="9211" max="9211" width="19.42578125" style="3" customWidth="1"/>
    <col min="9212" max="9212" width="20.28515625" style="3" customWidth="1"/>
    <col min="9213" max="9214" width="13.140625" style="3" customWidth="1"/>
    <col min="9215" max="9215" width="46" style="3" bestFit="1" customWidth="1"/>
    <col min="9216" max="9216" width="8.28515625" style="3" customWidth="1"/>
    <col min="9217" max="9217" width="20.85546875" style="3" customWidth="1"/>
    <col min="9218" max="9218" width="33.42578125" style="3" bestFit="1" customWidth="1"/>
    <col min="9219" max="9219" width="11.85546875" style="3" customWidth="1"/>
    <col min="9220" max="9220" width="10.42578125" style="3" customWidth="1"/>
    <col min="9221" max="9221" width="10.85546875" style="3" customWidth="1"/>
    <col min="9222" max="9222" width="12.42578125" style="3" customWidth="1"/>
    <col min="9223" max="9223" width="12" style="3" customWidth="1"/>
    <col min="9224" max="9224" width="8.28515625" style="3" customWidth="1"/>
    <col min="9225" max="9225" width="10.85546875" style="3" customWidth="1"/>
    <col min="9226" max="9226" width="9.28515625" style="3" customWidth="1"/>
    <col min="9227" max="9227" width="7" style="3" customWidth="1"/>
    <col min="9228" max="9228" width="14" style="3" customWidth="1"/>
    <col min="9229" max="9229" width="8.5703125" style="3" customWidth="1"/>
    <col min="9230" max="9230" width="9.140625" style="3" customWidth="1"/>
    <col min="9231" max="9231" width="11.5703125" style="3" customWidth="1"/>
    <col min="9232" max="9232" width="14.85546875" style="3" customWidth="1"/>
    <col min="9233" max="9233" width="14.42578125" style="3" customWidth="1"/>
    <col min="9234" max="9462" width="11.42578125" style="3"/>
    <col min="9463" max="9465" width="9.85546875" style="3" customWidth="1"/>
    <col min="9466" max="9466" width="13.140625" style="3" customWidth="1"/>
    <col min="9467" max="9467" width="19.42578125" style="3" customWidth="1"/>
    <col min="9468" max="9468" width="20.28515625" style="3" customWidth="1"/>
    <col min="9469" max="9470" width="13.140625" style="3" customWidth="1"/>
    <col min="9471" max="9471" width="46" style="3" bestFit="1" customWidth="1"/>
    <col min="9472" max="9472" width="8.28515625" style="3" customWidth="1"/>
    <col min="9473" max="9473" width="20.85546875" style="3" customWidth="1"/>
    <col min="9474" max="9474" width="33.42578125" style="3" bestFit="1" customWidth="1"/>
    <col min="9475" max="9475" width="11.85546875" style="3" customWidth="1"/>
    <col min="9476" max="9476" width="10.42578125" style="3" customWidth="1"/>
    <col min="9477" max="9477" width="10.85546875" style="3" customWidth="1"/>
    <col min="9478" max="9478" width="12.42578125" style="3" customWidth="1"/>
    <col min="9479" max="9479" width="12" style="3" customWidth="1"/>
    <col min="9480" max="9480" width="8.28515625" style="3" customWidth="1"/>
    <col min="9481" max="9481" width="10.85546875" style="3" customWidth="1"/>
    <col min="9482" max="9482" width="9.28515625" style="3" customWidth="1"/>
    <col min="9483" max="9483" width="7" style="3" customWidth="1"/>
    <col min="9484" max="9484" width="14" style="3" customWidth="1"/>
    <col min="9485" max="9485" width="8.5703125" style="3" customWidth="1"/>
    <col min="9486" max="9486" width="9.140625" style="3" customWidth="1"/>
    <col min="9487" max="9487" width="11.5703125" style="3" customWidth="1"/>
    <col min="9488" max="9488" width="14.85546875" style="3" customWidth="1"/>
    <col min="9489" max="9489" width="14.42578125" style="3" customWidth="1"/>
    <col min="9490" max="9718" width="11.42578125" style="3"/>
    <col min="9719" max="9721" width="9.85546875" style="3" customWidth="1"/>
    <col min="9722" max="9722" width="13.140625" style="3" customWidth="1"/>
    <col min="9723" max="9723" width="19.42578125" style="3" customWidth="1"/>
    <col min="9724" max="9724" width="20.28515625" style="3" customWidth="1"/>
    <col min="9725" max="9726" width="13.140625" style="3" customWidth="1"/>
    <col min="9727" max="9727" width="46" style="3" bestFit="1" customWidth="1"/>
    <col min="9728" max="9728" width="8.28515625" style="3" customWidth="1"/>
    <col min="9729" max="9729" width="20.85546875" style="3" customWidth="1"/>
    <col min="9730" max="9730" width="33.42578125" style="3" bestFit="1" customWidth="1"/>
    <col min="9731" max="9731" width="11.85546875" style="3" customWidth="1"/>
    <col min="9732" max="9732" width="10.42578125" style="3" customWidth="1"/>
    <col min="9733" max="9733" width="10.85546875" style="3" customWidth="1"/>
    <col min="9734" max="9734" width="12.42578125" style="3" customWidth="1"/>
    <col min="9735" max="9735" width="12" style="3" customWidth="1"/>
    <col min="9736" max="9736" width="8.28515625" style="3" customWidth="1"/>
    <col min="9737" max="9737" width="10.85546875" style="3" customWidth="1"/>
    <col min="9738" max="9738" width="9.28515625" style="3" customWidth="1"/>
    <col min="9739" max="9739" width="7" style="3" customWidth="1"/>
    <col min="9740" max="9740" width="14" style="3" customWidth="1"/>
    <col min="9741" max="9741" width="8.5703125" style="3" customWidth="1"/>
    <col min="9742" max="9742" width="9.140625" style="3" customWidth="1"/>
    <col min="9743" max="9743" width="11.5703125" style="3" customWidth="1"/>
    <col min="9744" max="9744" width="14.85546875" style="3" customWidth="1"/>
    <col min="9745" max="9745" width="14.42578125" style="3" customWidth="1"/>
    <col min="9746" max="9974" width="11.42578125" style="3"/>
    <col min="9975" max="9977" width="9.85546875" style="3" customWidth="1"/>
    <col min="9978" max="9978" width="13.140625" style="3" customWidth="1"/>
    <col min="9979" max="9979" width="19.42578125" style="3" customWidth="1"/>
    <col min="9980" max="9980" width="20.28515625" style="3" customWidth="1"/>
    <col min="9981" max="9982" width="13.140625" style="3" customWidth="1"/>
    <col min="9983" max="9983" width="46" style="3" bestFit="1" customWidth="1"/>
    <col min="9984" max="9984" width="8.28515625" style="3" customWidth="1"/>
    <col min="9985" max="9985" width="20.85546875" style="3" customWidth="1"/>
    <col min="9986" max="9986" width="33.42578125" style="3" bestFit="1" customWidth="1"/>
    <col min="9987" max="9987" width="11.85546875" style="3" customWidth="1"/>
    <col min="9988" max="9988" width="10.42578125" style="3" customWidth="1"/>
    <col min="9989" max="9989" width="10.85546875" style="3" customWidth="1"/>
    <col min="9990" max="9990" width="12.42578125" style="3" customWidth="1"/>
    <col min="9991" max="9991" width="12" style="3" customWidth="1"/>
    <col min="9992" max="9992" width="8.28515625" style="3" customWidth="1"/>
    <col min="9993" max="9993" width="10.85546875" style="3" customWidth="1"/>
    <col min="9994" max="9994" width="9.28515625" style="3" customWidth="1"/>
    <col min="9995" max="9995" width="7" style="3" customWidth="1"/>
    <col min="9996" max="9996" width="14" style="3" customWidth="1"/>
    <col min="9997" max="9997" width="8.5703125" style="3" customWidth="1"/>
    <col min="9998" max="9998" width="9.140625" style="3" customWidth="1"/>
    <col min="9999" max="9999" width="11.5703125" style="3" customWidth="1"/>
    <col min="10000" max="10000" width="14.85546875" style="3" customWidth="1"/>
    <col min="10001" max="10001" width="14.42578125" style="3" customWidth="1"/>
    <col min="10002" max="10230" width="11.42578125" style="3"/>
    <col min="10231" max="10233" width="9.85546875" style="3" customWidth="1"/>
    <col min="10234" max="10234" width="13.140625" style="3" customWidth="1"/>
    <col min="10235" max="10235" width="19.42578125" style="3" customWidth="1"/>
    <col min="10236" max="10236" width="20.28515625" style="3" customWidth="1"/>
    <col min="10237" max="10238" width="13.140625" style="3" customWidth="1"/>
    <col min="10239" max="10239" width="46" style="3" bestFit="1" customWidth="1"/>
    <col min="10240" max="10240" width="8.28515625" style="3" customWidth="1"/>
    <col min="10241" max="10241" width="20.85546875" style="3" customWidth="1"/>
    <col min="10242" max="10242" width="33.42578125" style="3" bestFit="1" customWidth="1"/>
    <col min="10243" max="10243" width="11.85546875" style="3" customWidth="1"/>
    <col min="10244" max="10244" width="10.42578125" style="3" customWidth="1"/>
    <col min="10245" max="10245" width="10.85546875" style="3" customWidth="1"/>
    <col min="10246" max="10246" width="12.42578125" style="3" customWidth="1"/>
    <col min="10247" max="10247" width="12" style="3" customWidth="1"/>
    <col min="10248" max="10248" width="8.28515625" style="3" customWidth="1"/>
    <col min="10249" max="10249" width="10.85546875" style="3" customWidth="1"/>
    <col min="10250" max="10250" width="9.28515625" style="3" customWidth="1"/>
    <col min="10251" max="10251" width="7" style="3" customWidth="1"/>
    <col min="10252" max="10252" width="14" style="3" customWidth="1"/>
    <col min="10253" max="10253" width="8.5703125" style="3" customWidth="1"/>
    <col min="10254" max="10254" width="9.140625" style="3" customWidth="1"/>
    <col min="10255" max="10255" width="11.5703125" style="3" customWidth="1"/>
    <col min="10256" max="10256" width="14.85546875" style="3" customWidth="1"/>
    <col min="10257" max="10257" width="14.42578125" style="3" customWidth="1"/>
    <col min="10258" max="10486" width="11.42578125" style="3"/>
    <col min="10487" max="10489" width="9.85546875" style="3" customWidth="1"/>
    <col min="10490" max="10490" width="13.140625" style="3" customWidth="1"/>
    <col min="10491" max="10491" width="19.42578125" style="3" customWidth="1"/>
    <col min="10492" max="10492" width="20.28515625" style="3" customWidth="1"/>
    <col min="10493" max="10494" width="13.140625" style="3" customWidth="1"/>
    <col min="10495" max="10495" width="46" style="3" bestFit="1" customWidth="1"/>
    <col min="10496" max="10496" width="8.28515625" style="3" customWidth="1"/>
    <col min="10497" max="10497" width="20.85546875" style="3" customWidth="1"/>
    <col min="10498" max="10498" width="33.42578125" style="3" bestFit="1" customWidth="1"/>
    <col min="10499" max="10499" width="11.85546875" style="3" customWidth="1"/>
    <col min="10500" max="10500" width="10.42578125" style="3" customWidth="1"/>
    <col min="10501" max="10501" width="10.85546875" style="3" customWidth="1"/>
    <col min="10502" max="10502" width="12.42578125" style="3" customWidth="1"/>
    <col min="10503" max="10503" width="12" style="3" customWidth="1"/>
    <col min="10504" max="10504" width="8.28515625" style="3" customWidth="1"/>
    <col min="10505" max="10505" width="10.85546875" style="3" customWidth="1"/>
    <col min="10506" max="10506" width="9.28515625" style="3" customWidth="1"/>
    <col min="10507" max="10507" width="7" style="3" customWidth="1"/>
    <col min="10508" max="10508" width="14" style="3" customWidth="1"/>
    <col min="10509" max="10509" width="8.5703125" style="3" customWidth="1"/>
    <col min="10510" max="10510" width="9.140625" style="3" customWidth="1"/>
    <col min="10511" max="10511" width="11.5703125" style="3" customWidth="1"/>
    <col min="10512" max="10512" width="14.85546875" style="3" customWidth="1"/>
    <col min="10513" max="10513" width="14.42578125" style="3" customWidth="1"/>
    <col min="10514" max="10742" width="11.42578125" style="3"/>
    <col min="10743" max="10745" width="9.85546875" style="3" customWidth="1"/>
    <col min="10746" max="10746" width="13.140625" style="3" customWidth="1"/>
    <col min="10747" max="10747" width="19.42578125" style="3" customWidth="1"/>
    <col min="10748" max="10748" width="20.28515625" style="3" customWidth="1"/>
    <col min="10749" max="10750" width="13.140625" style="3" customWidth="1"/>
    <col min="10751" max="10751" width="46" style="3" bestFit="1" customWidth="1"/>
    <col min="10752" max="10752" width="8.28515625" style="3" customWidth="1"/>
    <col min="10753" max="10753" width="20.85546875" style="3" customWidth="1"/>
    <col min="10754" max="10754" width="33.42578125" style="3" bestFit="1" customWidth="1"/>
    <col min="10755" max="10755" width="11.85546875" style="3" customWidth="1"/>
    <col min="10756" max="10756" width="10.42578125" style="3" customWidth="1"/>
    <col min="10757" max="10757" width="10.85546875" style="3" customWidth="1"/>
    <col min="10758" max="10758" width="12.42578125" style="3" customWidth="1"/>
    <col min="10759" max="10759" width="12" style="3" customWidth="1"/>
    <col min="10760" max="10760" width="8.28515625" style="3" customWidth="1"/>
    <col min="10761" max="10761" width="10.85546875" style="3" customWidth="1"/>
    <col min="10762" max="10762" width="9.28515625" style="3" customWidth="1"/>
    <col min="10763" max="10763" width="7" style="3" customWidth="1"/>
    <col min="10764" max="10764" width="14" style="3" customWidth="1"/>
    <col min="10765" max="10765" width="8.5703125" style="3" customWidth="1"/>
    <col min="10766" max="10766" width="9.140625" style="3" customWidth="1"/>
    <col min="10767" max="10767" width="11.5703125" style="3" customWidth="1"/>
    <col min="10768" max="10768" width="14.85546875" style="3" customWidth="1"/>
    <col min="10769" max="10769" width="14.42578125" style="3" customWidth="1"/>
    <col min="10770" max="10998" width="11.42578125" style="3"/>
    <col min="10999" max="11001" width="9.85546875" style="3" customWidth="1"/>
    <col min="11002" max="11002" width="13.140625" style="3" customWidth="1"/>
    <col min="11003" max="11003" width="19.42578125" style="3" customWidth="1"/>
    <col min="11004" max="11004" width="20.28515625" style="3" customWidth="1"/>
    <col min="11005" max="11006" width="13.140625" style="3" customWidth="1"/>
    <col min="11007" max="11007" width="46" style="3" bestFit="1" customWidth="1"/>
    <col min="11008" max="11008" width="8.28515625" style="3" customWidth="1"/>
    <col min="11009" max="11009" width="20.85546875" style="3" customWidth="1"/>
    <col min="11010" max="11010" width="33.42578125" style="3" bestFit="1" customWidth="1"/>
    <col min="11011" max="11011" width="11.85546875" style="3" customWidth="1"/>
    <col min="11012" max="11012" width="10.42578125" style="3" customWidth="1"/>
    <col min="11013" max="11013" width="10.85546875" style="3" customWidth="1"/>
    <col min="11014" max="11014" width="12.42578125" style="3" customWidth="1"/>
    <col min="11015" max="11015" width="12" style="3" customWidth="1"/>
    <col min="11016" max="11016" width="8.28515625" style="3" customWidth="1"/>
    <col min="11017" max="11017" width="10.85546875" style="3" customWidth="1"/>
    <col min="11018" max="11018" width="9.28515625" style="3" customWidth="1"/>
    <col min="11019" max="11019" width="7" style="3" customWidth="1"/>
    <col min="11020" max="11020" width="14" style="3" customWidth="1"/>
    <col min="11021" max="11021" width="8.5703125" style="3" customWidth="1"/>
    <col min="11022" max="11022" width="9.140625" style="3" customWidth="1"/>
    <col min="11023" max="11023" width="11.5703125" style="3" customWidth="1"/>
    <col min="11024" max="11024" width="14.85546875" style="3" customWidth="1"/>
    <col min="11025" max="11025" width="14.42578125" style="3" customWidth="1"/>
    <col min="11026" max="11254" width="11.42578125" style="3"/>
    <col min="11255" max="11257" width="9.85546875" style="3" customWidth="1"/>
    <col min="11258" max="11258" width="13.140625" style="3" customWidth="1"/>
    <col min="11259" max="11259" width="19.42578125" style="3" customWidth="1"/>
    <col min="11260" max="11260" width="20.28515625" style="3" customWidth="1"/>
    <col min="11261" max="11262" width="13.140625" style="3" customWidth="1"/>
    <col min="11263" max="11263" width="46" style="3" bestFit="1" customWidth="1"/>
    <col min="11264" max="11264" width="8.28515625" style="3" customWidth="1"/>
    <col min="11265" max="11265" width="20.85546875" style="3" customWidth="1"/>
    <col min="11266" max="11266" width="33.42578125" style="3" bestFit="1" customWidth="1"/>
    <col min="11267" max="11267" width="11.85546875" style="3" customWidth="1"/>
    <col min="11268" max="11268" width="10.42578125" style="3" customWidth="1"/>
    <col min="11269" max="11269" width="10.85546875" style="3" customWidth="1"/>
    <col min="11270" max="11270" width="12.42578125" style="3" customWidth="1"/>
    <col min="11271" max="11271" width="12" style="3" customWidth="1"/>
    <col min="11272" max="11272" width="8.28515625" style="3" customWidth="1"/>
    <col min="11273" max="11273" width="10.85546875" style="3" customWidth="1"/>
    <col min="11274" max="11274" width="9.28515625" style="3" customWidth="1"/>
    <col min="11275" max="11275" width="7" style="3" customWidth="1"/>
    <col min="11276" max="11276" width="14" style="3" customWidth="1"/>
    <col min="11277" max="11277" width="8.5703125" style="3" customWidth="1"/>
    <col min="11278" max="11278" width="9.140625" style="3" customWidth="1"/>
    <col min="11279" max="11279" width="11.5703125" style="3" customWidth="1"/>
    <col min="11280" max="11280" width="14.85546875" style="3" customWidth="1"/>
    <col min="11281" max="11281" width="14.42578125" style="3" customWidth="1"/>
    <col min="11282" max="11510" width="11.42578125" style="3"/>
    <col min="11511" max="11513" width="9.85546875" style="3" customWidth="1"/>
    <col min="11514" max="11514" width="13.140625" style="3" customWidth="1"/>
    <col min="11515" max="11515" width="19.42578125" style="3" customWidth="1"/>
    <col min="11516" max="11516" width="20.28515625" style="3" customWidth="1"/>
    <col min="11517" max="11518" width="13.140625" style="3" customWidth="1"/>
    <col min="11519" max="11519" width="46" style="3" bestFit="1" customWidth="1"/>
    <col min="11520" max="11520" width="8.28515625" style="3" customWidth="1"/>
    <col min="11521" max="11521" width="20.85546875" style="3" customWidth="1"/>
    <col min="11522" max="11522" width="33.42578125" style="3" bestFit="1" customWidth="1"/>
    <col min="11523" max="11523" width="11.85546875" style="3" customWidth="1"/>
    <col min="11524" max="11524" width="10.42578125" style="3" customWidth="1"/>
    <col min="11525" max="11525" width="10.85546875" style="3" customWidth="1"/>
    <col min="11526" max="11526" width="12.42578125" style="3" customWidth="1"/>
    <col min="11527" max="11527" width="12" style="3" customWidth="1"/>
    <col min="11528" max="11528" width="8.28515625" style="3" customWidth="1"/>
    <col min="11529" max="11529" width="10.85546875" style="3" customWidth="1"/>
    <col min="11530" max="11530" width="9.28515625" style="3" customWidth="1"/>
    <col min="11531" max="11531" width="7" style="3" customWidth="1"/>
    <col min="11532" max="11532" width="14" style="3" customWidth="1"/>
    <col min="11533" max="11533" width="8.5703125" style="3" customWidth="1"/>
    <col min="11534" max="11534" width="9.140625" style="3" customWidth="1"/>
    <col min="11535" max="11535" width="11.5703125" style="3" customWidth="1"/>
    <col min="11536" max="11536" width="14.85546875" style="3" customWidth="1"/>
    <col min="11537" max="11537" width="14.42578125" style="3" customWidth="1"/>
    <col min="11538" max="11766" width="11.42578125" style="3"/>
    <col min="11767" max="11769" width="9.85546875" style="3" customWidth="1"/>
    <col min="11770" max="11770" width="13.140625" style="3" customWidth="1"/>
    <col min="11771" max="11771" width="19.42578125" style="3" customWidth="1"/>
    <col min="11772" max="11772" width="20.28515625" style="3" customWidth="1"/>
    <col min="11773" max="11774" width="13.140625" style="3" customWidth="1"/>
    <col min="11775" max="11775" width="46" style="3" bestFit="1" customWidth="1"/>
    <col min="11776" max="11776" width="8.28515625" style="3" customWidth="1"/>
    <col min="11777" max="11777" width="20.85546875" style="3" customWidth="1"/>
    <col min="11778" max="11778" width="33.42578125" style="3" bestFit="1" customWidth="1"/>
    <col min="11779" max="11779" width="11.85546875" style="3" customWidth="1"/>
    <col min="11780" max="11780" width="10.42578125" style="3" customWidth="1"/>
    <col min="11781" max="11781" width="10.85546875" style="3" customWidth="1"/>
    <col min="11782" max="11782" width="12.42578125" style="3" customWidth="1"/>
    <col min="11783" max="11783" width="12" style="3" customWidth="1"/>
    <col min="11784" max="11784" width="8.28515625" style="3" customWidth="1"/>
    <col min="11785" max="11785" width="10.85546875" style="3" customWidth="1"/>
    <col min="11786" max="11786" width="9.28515625" style="3" customWidth="1"/>
    <col min="11787" max="11787" width="7" style="3" customWidth="1"/>
    <col min="11788" max="11788" width="14" style="3" customWidth="1"/>
    <col min="11789" max="11789" width="8.5703125" style="3" customWidth="1"/>
    <col min="11790" max="11790" width="9.140625" style="3" customWidth="1"/>
    <col min="11791" max="11791" width="11.5703125" style="3" customWidth="1"/>
    <col min="11792" max="11792" width="14.85546875" style="3" customWidth="1"/>
    <col min="11793" max="11793" width="14.42578125" style="3" customWidth="1"/>
    <col min="11794" max="12022" width="11.42578125" style="3"/>
    <col min="12023" max="12025" width="9.85546875" style="3" customWidth="1"/>
    <col min="12026" max="12026" width="13.140625" style="3" customWidth="1"/>
    <col min="12027" max="12027" width="19.42578125" style="3" customWidth="1"/>
    <col min="12028" max="12028" width="20.28515625" style="3" customWidth="1"/>
    <col min="12029" max="12030" width="13.140625" style="3" customWidth="1"/>
    <col min="12031" max="12031" width="46" style="3" bestFit="1" customWidth="1"/>
    <col min="12032" max="12032" width="8.28515625" style="3" customWidth="1"/>
    <col min="12033" max="12033" width="20.85546875" style="3" customWidth="1"/>
    <col min="12034" max="12034" width="33.42578125" style="3" bestFit="1" customWidth="1"/>
    <col min="12035" max="12035" width="11.85546875" style="3" customWidth="1"/>
    <col min="12036" max="12036" width="10.42578125" style="3" customWidth="1"/>
    <col min="12037" max="12037" width="10.85546875" style="3" customWidth="1"/>
    <col min="12038" max="12038" width="12.42578125" style="3" customWidth="1"/>
    <col min="12039" max="12039" width="12" style="3" customWidth="1"/>
    <col min="12040" max="12040" width="8.28515625" style="3" customWidth="1"/>
    <col min="12041" max="12041" width="10.85546875" style="3" customWidth="1"/>
    <col min="12042" max="12042" width="9.28515625" style="3" customWidth="1"/>
    <col min="12043" max="12043" width="7" style="3" customWidth="1"/>
    <col min="12044" max="12044" width="14" style="3" customWidth="1"/>
    <col min="12045" max="12045" width="8.5703125" style="3" customWidth="1"/>
    <col min="12046" max="12046" width="9.140625" style="3" customWidth="1"/>
    <col min="12047" max="12047" width="11.5703125" style="3" customWidth="1"/>
    <col min="12048" max="12048" width="14.85546875" style="3" customWidth="1"/>
    <col min="12049" max="12049" width="14.42578125" style="3" customWidth="1"/>
    <col min="12050" max="12278" width="11.42578125" style="3"/>
    <col min="12279" max="12281" width="9.85546875" style="3" customWidth="1"/>
    <col min="12282" max="12282" width="13.140625" style="3" customWidth="1"/>
    <col min="12283" max="12283" width="19.42578125" style="3" customWidth="1"/>
    <col min="12284" max="12284" width="20.28515625" style="3" customWidth="1"/>
    <col min="12285" max="12286" width="13.140625" style="3" customWidth="1"/>
    <col min="12287" max="12287" width="46" style="3" bestFit="1" customWidth="1"/>
    <col min="12288" max="12288" width="8.28515625" style="3" customWidth="1"/>
    <col min="12289" max="12289" width="20.85546875" style="3" customWidth="1"/>
    <col min="12290" max="12290" width="33.42578125" style="3" bestFit="1" customWidth="1"/>
    <col min="12291" max="12291" width="11.85546875" style="3" customWidth="1"/>
    <col min="12292" max="12292" width="10.42578125" style="3" customWidth="1"/>
    <col min="12293" max="12293" width="10.85546875" style="3" customWidth="1"/>
    <col min="12294" max="12294" width="12.42578125" style="3" customWidth="1"/>
    <col min="12295" max="12295" width="12" style="3" customWidth="1"/>
    <col min="12296" max="12296" width="8.28515625" style="3" customWidth="1"/>
    <col min="12297" max="12297" width="10.85546875" style="3" customWidth="1"/>
    <col min="12298" max="12298" width="9.28515625" style="3" customWidth="1"/>
    <col min="12299" max="12299" width="7" style="3" customWidth="1"/>
    <col min="12300" max="12300" width="14" style="3" customWidth="1"/>
    <col min="12301" max="12301" width="8.5703125" style="3" customWidth="1"/>
    <col min="12302" max="12302" width="9.140625" style="3" customWidth="1"/>
    <col min="12303" max="12303" width="11.5703125" style="3" customWidth="1"/>
    <col min="12304" max="12304" width="14.85546875" style="3" customWidth="1"/>
    <col min="12305" max="12305" width="14.42578125" style="3" customWidth="1"/>
    <col min="12306" max="12534" width="11.42578125" style="3"/>
    <col min="12535" max="12537" width="9.85546875" style="3" customWidth="1"/>
    <col min="12538" max="12538" width="13.140625" style="3" customWidth="1"/>
    <col min="12539" max="12539" width="19.42578125" style="3" customWidth="1"/>
    <col min="12540" max="12540" width="20.28515625" style="3" customWidth="1"/>
    <col min="12541" max="12542" width="13.140625" style="3" customWidth="1"/>
    <col min="12543" max="12543" width="46" style="3" bestFit="1" customWidth="1"/>
    <col min="12544" max="12544" width="8.28515625" style="3" customWidth="1"/>
    <col min="12545" max="12545" width="20.85546875" style="3" customWidth="1"/>
    <col min="12546" max="12546" width="33.42578125" style="3" bestFit="1" customWidth="1"/>
    <col min="12547" max="12547" width="11.85546875" style="3" customWidth="1"/>
    <col min="12548" max="12548" width="10.42578125" style="3" customWidth="1"/>
    <col min="12549" max="12549" width="10.85546875" style="3" customWidth="1"/>
    <col min="12550" max="12550" width="12.42578125" style="3" customWidth="1"/>
    <col min="12551" max="12551" width="12" style="3" customWidth="1"/>
    <col min="12552" max="12552" width="8.28515625" style="3" customWidth="1"/>
    <col min="12553" max="12553" width="10.85546875" style="3" customWidth="1"/>
    <col min="12554" max="12554" width="9.28515625" style="3" customWidth="1"/>
    <col min="12555" max="12555" width="7" style="3" customWidth="1"/>
    <col min="12556" max="12556" width="14" style="3" customWidth="1"/>
    <col min="12557" max="12557" width="8.5703125" style="3" customWidth="1"/>
    <col min="12558" max="12558" width="9.140625" style="3" customWidth="1"/>
    <col min="12559" max="12559" width="11.5703125" style="3" customWidth="1"/>
    <col min="12560" max="12560" width="14.85546875" style="3" customWidth="1"/>
    <col min="12561" max="12561" width="14.42578125" style="3" customWidth="1"/>
    <col min="12562" max="12790" width="11.42578125" style="3"/>
    <col min="12791" max="12793" width="9.85546875" style="3" customWidth="1"/>
    <col min="12794" max="12794" width="13.140625" style="3" customWidth="1"/>
    <col min="12795" max="12795" width="19.42578125" style="3" customWidth="1"/>
    <col min="12796" max="12796" width="20.28515625" style="3" customWidth="1"/>
    <col min="12797" max="12798" width="13.140625" style="3" customWidth="1"/>
    <col min="12799" max="12799" width="46" style="3" bestFit="1" customWidth="1"/>
    <col min="12800" max="12800" width="8.28515625" style="3" customWidth="1"/>
    <col min="12801" max="12801" width="20.85546875" style="3" customWidth="1"/>
    <col min="12802" max="12802" width="33.42578125" style="3" bestFit="1" customWidth="1"/>
    <col min="12803" max="12803" width="11.85546875" style="3" customWidth="1"/>
    <col min="12804" max="12804" width="10.42578125" style="3" customWidth="1"/>
    <col min="12805" max="12805" width="10.85546875" style="3" customWidth="1"/>
    <col min="12806" max="12806" width="12.42578125" style="3" customWidth="1"/>
    <col min="12807" max="12807" width="12" style="3" customWidth="1"/>
    <col min="12808" max="12808" width="8.28515625" style="3" customWidth="1"/>
    <col min="12809" max="12809" width="10.85546875" style="3" customWidth="1"/>
    <col min="12810" max="12810" width="9.28515625" style="3" customWidth="1"/>
    <col min="12811" max="12811" width="7" style="3" customWidth="1"/>
    <col min="12812" max="12812" width="14" style="3" customWidth="1"/>
    <col min="12813" max="12813" width="8.5703125" style="3" customWidth="1"/>
    <col min="12814" max="12814" width="9.140625" style="3" customWidth="1"/>
    <col min="12815" max="12815" width="11.5703125" style="3" customWidth="1"/>
    <col min="12816" max="12816" width="14.85546875" style="3" customWidth="1"/>
    <col min="12817" max="12817" width="14.42578125" style="3" customWidth="1"/>
    <col min="12818" max="13046" width="11.42578125" style="3"/>
    <col min="13047" max="13049" width="9.85546875" style="3" customWidth="1"/>
    <col min="13050" max="13050" width="13.140625" style="3" customWidth="1"/>
    <col min="13051" max="13051" width="19.42578125" style="3" customWidth="1"/>
    <col min="13052" max="13052" width="20.28515625" style="3" customWidth="1"/>
    <col min="13053" max="13054" width="13.140625" style="3" customWidth="1"/>
    <col min="13055" max="13055" width="46" style="3" bestFit="1" customWidth="1"/>
    <col min="13056" max="13056" width="8.28515625" style="3" customWidth="1"/>
    <col min="13057" max="13057" width="20.85546875" style="3" customWidth="1"/>
    <col min="13058" max="13058" width="33.42578125" style="3" bestFit="1" customWidth="1"/>
    <col min="13059" max="13059" width="11.85546875" style="3" customWidth="1"/>
    <col min="13060" max="13060" width="10.42578125" style="3" customWidth="1"/>
    <col min="13061" max="13061" width="10.85546875" style="3" customWidth="1"/>
    <col min="13062" max="13062" width="12.42578125" style="3" customWidth="1"/>
    <col min="13063" max="13063" width="12" style="3" customWidth="1"/>
    <col min="13064" max="13064" width="8.28515625" style="3" customWidth="1"/>
    <col min="13065" max="13065" width="10.85546875" style="3" customWidth="1"/>
    <col min="13066" max="13066" width="9.28515625" style="3" customWidth="1"/>
    <col min="13067" max="13067" width="7" style="3" customWidth="1"/>
    <col min="13068" max="13068" width="14" style="3" customWidth="1"/>
    <col min="13069" max="13069" width="8.5703125" style="3" customWidth="1"/>
    <col min="13070" max="13070" width="9.140625" style="3" customWidth="1"/>
    <col min="13071" max="13071" width="11.5703125" style="3" customWidth="1"/>
    <col min="13072" max="13072" width="14.85546875" style="3" customWidth="1"/>
    <col min="13073" max="13073" width="14.42578125" style="3" customWidth="1"/>
    <col min="13074" max="13302" width="11.42578125" style="3"/>
    <col min="13303" max="13305" width="9.85546875" style="3" customWidth="1"/>
    <col min="13306" max="13306" width="13.140625" style="3" customWidth="1"/>
    <col min="13307" max="13307" width="19.42578125" style="3" customWidth="1"/>
    <col min="13308" max="13308" width="20.28515625" style="3" customWidth="1"/>
    <col min="13309" max="13310" width="13.140625" style="3" customWidth="1"/>
    <col min="13311" max="13311" width="46" style="3" bestFit="1" customWidth="1"/>
    <col min="13312" max="13312" width="8.28515625" style="3" customWidth="1"/>
    <col min="13313" max="13313" width="20.85546875" style="3" customWidth="1"/>
    <col min="13314" max="13314" width="33.42578125" style="3" bestFit="1" customWidth="1"/>
    <col min="13315" max="13315" width="11.85546875" style="3" customWidth="1"/>
    <col min="13316" max="13316" width="10.42578125" style="3" customWidth="1"/>
    <col min="13317" max="13317" width="10.85546875" style="3" customWidth="1"/>
    <col min="13318" max="13318" width="12.42578125" style="3" customWidth="1"/>
    <col min="13319" max="13319" width="12" style="3" customWidth="1"/>
    <col min="13320" max="13320" width="8.28515625" style="3" customWidth="1"/>
    <col min="13321" max="13321" width="10.85546875" style="3" customWidth="1"/>
    <col min="13322" max="13322" width="9.28515625" style="3" customWidth="1"/>
    <col min="13323" max="13323" width="7" style="3" customWidth="1"/>
    <col min="13324" max="13324" width="14" style="3" customWidth="1"/>
    <col min="13325" max="13325" width="8.5703125" style="3" customWidth="1"/>
    <col min="13326" max="13326" width="9.140625" style="3" customWidth="1"/>
    <col min="13327" max="13327" width="11.5703125" style="3" customWidth="1"/>
    <col min="13328" max="13328" width="14.85546875" style="3" customWidth="1"/>
    <col min="13329" max="13329" width="14.42578125" style="3" customWidth="1"/>
    <col min="13330" max="13558" width="11.42578125" style="3"/>
    <col min="13559" max="13561" width="9.85546875" style="3" customWidth="1"/>
    <col min="13562" max="13562" width="13.140625" style="3" customWidth="1"/>
    <col min="13563" max="13563" width="19.42578125" style="3" customWidth="1"/>
    <col min="13564" max="13564" width="20.28515625" style="3" customWidth="1"/>
    <col min="13565" max="13566" width="13.140625" style="3" customWidth="1"/>
    <col min="13567" max="13567" width="46" style="3" bestFit="1" customWidth="1"/>
    <col min="13568" max="13568" width="8.28515625" style="3" customWidth="1"/>
    <col min="13569" max="13569" width="20.85546875" style="3" customWidth="1"/>
    <col min="13570" max="13570" width="33.42578125" style="3" bestFit="1" customWidth="1"/>
    <col min="13571" max="13571" width="11.85546875" style="3" customWidth="1"/>
    <col min="13572" max="13572" width="10.42578125" style="3" customWidth="1"/>
    <col min="13573" max="13573" width="10.85546875" style="3" customWidth="1"/>
    <col min="13574" max="13574" width="12.42578125" style="3" customWidth="1"/>
    <col min="13575" max="13575" width="12" style="3" customWidth="1"/>
    <col min="13576" max="13576" width="8.28515625" style="3" customWidth="1"/>
    <col min="13577" max="13577" width="10.85546875" style="3" customWidth="1"/>
    <col min="13578" max="13578" width="9.28515625" style="3" customWidth="1"/>
    <col min="13579" max="13579" width="7" style="3" customWidth="1"/>
    <col min="13580" max="13580" width="14" style="3" customWidth="1"/>
    <col min="13581" max="13581" width="8.5703125" style="3" customWidth="1"/>
    <col min="13582" max="13582" width="9.140625" style="3" customWidth="1"/>
    <col min="13583" max="13583" width="11.5703125" style="3" customWidth="1"/>
    <col min="13584" max="13584" width="14.85546875" style="3" customWidth="1"/>
    <col min="13585" max="13585" width="14.42578125" style="3" customWidth="1"/>
    <col min="13586" max="13814" width="11.42578125" style="3"/>
    <col min="13815" max="13817" width="9.85546875" style="3" customWidth="1"/>
    <col min="13818" max="13818" width="13.140625" style="3" customWidth="1"/>
    <col min="13819" max="13819" width="19.42578125" style="3" customWidth="1"/>
    <col min="13820" max="13820" width="20.28515625" style="3" customWidth="1"/>
    <col min="13821" max="13822" width="13.140625" style="3" customWidth="1"/>
    <col min="13823" max="13823" width="46" style="3" bestFit="1" customWidth="1"/>
    <col min="13824" max="13824" width="8.28515625" style="3" customWidth="1"/>
    <col min="13825" max="13825" width="20.85546875" style="3" customWidth="1"/>
    <col min="13826" max="13826" width="33.42578125" style="3" bestFit="1" customWidth="1"/>
    <col min="13827" max="13827" width="11.85546875" style="3" customWidth="1"/>
    <col min="13828" max="13828" width="10.42578125" style="3" customWidth="1"/>
    <col min="13829" max="13829" width="10.85546875" style="3" customWidth="1"/>
    <col min="13830" max="13830" width="12.42578125" style="3" customWidth="1"/>
    <col min="13831" max="13831" width="12" style="3" customWidth="1"/>
    <col min="13832" max="13832" width="8.28515625" style="3" customWidth="1"/>
    <col min="13833" max="13833" width="10.85546875" style="3" customWidth="1"/>
    <col min="13834" max="13834" width="9.28515625" style="3" customWidth="1"/>
    <col min="13835" max="13835" width="7" style="3" customWidth="1"/>
    <col min="13836" max="13836" width="14" style="3" customWidth="1"/>
    <col min="13837" max="13837" width="8.5703125" style="3" customWidth="1"/>
    <col min="13838" max="13838" width="9.140625" style="3" customWidth="1"/>
    <col min="13839" max="13839" width="11.5703125" style="3" customWidth="1"/>
    <col min="13840" max="13840" width="14.85546875" style="3" customWidth="1"/>
    <col min="13841" max="13841" width="14.42578125" style="3" customWidth="1"/>
    <col min="13842" max="14070" width="11.42578125" style="3"/>
    <col min="14071" max="14073" width="9.85546875" style="3" customWidth="1"/>
    <col min="14074" max="14074" width="13.140625" style="3" customWidth="1"/>
    <col min="14075" max="14075" width="19.42578125" style="3" customWidth="1"/>
    <col min="14076" max="14076" width="20.28515625" style="3" customWidth="1"/>
    <col min="14077" max="14078" width="13.140625" style="3" customWidth="1"/>
    <col min="14079" max="14079" width="46" style="3" bestFit="1" customWidth="1"/>
    <col min="14080" max="14080" width="8.28515625" style="3" customWidth="1"/>
    <col min="14081" max="14081" width="20.85546875" style="3" customWidth="1"/>
    <col min="14082" max="14082" width="33.42578125" style="3" bestFit="1" customWidth="1"/>
    <col min="14083" max="14083" width="11.85546875" style="3" customWidth="1"/>
    <col min="14084" max="14084" width="10.42578125" style="3" customWidth="1"/>
    <col min="14085" max="14085" width="10.85546875" style="3" customWidth="1"/>
    <col min="14086" max="14086" width="12.42578125" style="3" customWidth="1"/>
    <col min="14087" max="14087" width="12" style="3" customWidth="1"/>
    <col min="14088" max="14088" width="8.28515625" style="3" customWidth="1"/>
    <col min="14089" max="14089" width="10.85546875" style="3" customWidth="1"/>
    <col min="14090" max="14090" width="9.28515625" style="3" customWidth="1"/>
    <col min="14091" max="14091" width="7" style="3" customWidth="1"/>
    <col min="14092" max="14092" width="14" style="3" customWidth="1"/>
    <col min="14093" max="14093" width="8.5703125" style="3" customWidth="1"/>
    <col min="14094" max="14094" width="9.140625" style="3" customWidth="1"/>
    <col min="14095" max="14095" width="11.5703125" style="3" customWidth="1"/>
    <col min="14096" max="14096" width="14.85546875" style="3" customWidth="1"/>
    <col min="14097" max="14097" width="14.42578125" style="3" customWidth="1"/>
    <col min="14098" max="14326" width="11.42578125" style="3"/>
    <col min="14327" max="14329" width="9.85546875" style="3" customWidth="1"/>
    <col min="14330" max="14330" width="13.140625" style="3" customWidth="1"/>
    <col min="14331" max="14331" width="19.42578125" style="3" customWidth="1"/>
    <col min="14332" max="14332" width="20.28515625" style="3" customWidth="1"/>
    <col min="14333" max="14334" width="13.140625" style="3" customWidth="1"/>
    <col min="14335" max="14335" width="46" style="3" bestFit="1" customWidth="1"/>
    <col min="14336" max="14336" width="8.28515625" style="3" customWidth="1"/>
    <col min="14337" max="14337" width="20.85546875" style="3" customWidth="1"/>
    <col min="14338" max="14338" width="33.42578125" style="3" bestFit="1" customWidth="1"/>
    <col min="14339" max="14339" width="11.85546875" style="3" customWidth="1"/>
    <col min="14340" max="14340" width="10.42578125" style="3" customWidth="1"/>
    <col min="14341" max="14341" width="10.85546875" style="3" customWidth="1"/>
    <col min="14342" max="14342" width="12.42578125" style="3" customWidth="1"/>
    <col min="14343" max="14343" width="12" style="3" customWidth="1"/>
    <col min="14344" max="14344" width="8.28515625" style="3" customWidth="1"/>
    <col min="14345" max="14345" width="10.85546875" style="3" customWidth="1"/>
    <col min="14346" max="14346" width="9.28515625" style="3" customWidth="1"/>
    <col min="14347" max="14347" width="7" style="3" customWidth="1"/>
    <col min="14348" max="14348" width="14" style="3" customWidth="1"/>
    <col min="14349" max="14349" width="8.5703125" style="3" customWidth="1"/>
    <col min="14350" max="14350" width="9.140625" style="3" customWidth="1"/>
    <col min="14351" max="14351" width="11.5703125" style="3" customWidth="1"/>
    <col min="14352" max="14352" width="14.85546875" style="3" customWidth="1"/>
    <col min="14353" max="14353" width="14.42578125" style="3" customWidth="1"/>
    <col min="14354" max="14582" width="11.42578125" style="3"/>
    <col min="14583" max="14585" width="9.85546875" style="3" customWidth="1"/>
    <col min="14586" max="14586" width="13.140625" style="3" customWidth="1"/>
    <col min="14587" max="14587" width="19.42578125" style="3" customWidth="1"/>
    <col min="14588" max="14588" width="20.28515625" style="3" customWidth="1"/>
    <col min="14589" max="14590" width="13.140625" style="3" customWidth="1"/>
    <col min="14591" max="14591" width="46" style="3" bestFit="1" customWidth="1"/>
    <col min="14592" max="14592" width="8.28515625" style="3" customWidth="1"/>
    <col min="14593" max="14593" width="20.85546875" style="3" customWidth="1"/>
    <col min="14594" max="14594" width="33.42578125" style="3" bestFit="1" customWidth="1"/>
    <col min="14595" max="14595" width="11.85546875" style="3" customWidth="1"/>
    <col min="14596" max="14596" width="10.42578125" style="3" customWidth="1"/>
    <col min="14597" max="14597" width="10.85546875" style="3" customWidth="1"/>
    <col min="14598" max="14598" width="12.42578125" style="3" customWidth="1"/>
    <col min="14599" max="14599" width="12" style="3" customWidth="1"/>
    <col min="14600" max="14600" width="8.28515625" style="3" customWidth="1"/>
    <col min="14601" max="14601" width="10.85546875" style="3" customWidth="1"/>
    <col min="14602" max="14602" width="9.28515625" style="3" customWidth="1"/>
    <col min="14603" max="14603" width="7" style="3" customWidth="1"/>
    <col min="14604" max="14604" width="14" style="3" customWidth="1"/>
    <col min="14605" max="14605" width="8.5703125" style="3" customWidth="1"/>
    <col min="14606" max="14606" width="9.140625" style="3" customWidth="1"/>
    <col min="14607" max="14607" width="11.5703125" style="3" customWidth="1"/>
    <col min="14608" max="14608" width="14.85546875" style="3" customWidth="1"/>
    <col min="14609" max="14609" width="14.42578125" style="3" customWidth="1"/>
    <col min="14610" max="14838" width="11.42578125" style="3"/>
    <col min="14839" max="14841" width="9.85546875" style="3" customWidth="1"/>
    <col min="14842" max="14842" width="13.140625" style="3" customWidth="1"/>
    <col min="14843" max="14843" width="19.42578125" style="3" customWidth="1"/>
    <col min="14844" max="14844" width="20.28515625" style="3" customWidth="1"/>
    <col min="14845" max="14846" width="13.140625" style="3" customWidth="1"/>
    <col min="14847" max="14847" width="46" style="3" bestFit="1" customWidth="1"/>
    <col min="14848" max="14848" width="8.28515625" style="3" customWidth="1"/>
    <col min="14849" max="14849" width="20.85546875" style="3" customWidth="1"/>
    <col min="14850" max="14850" width="33.42578125" style="3" bestFit="1" customWidth="1"/>
    <col min="14851" max="14851" width="11.85546875" style="3" customWidth="1"/>
    <col min="14852" max="14852" width="10.42578125" style="3" customWidth="1"/>
    <col min="14853" max="14853" width="10.85546875" style="3" customWidth="1"/>
    <col min="14854" max="14854" width="12.42578125" style="3" customWidth="1"/>
    <col min="14855" max="14855" width="12" style="3" customWidth="1"/>
    <col min="14856" max="14856" width="8.28515625" style="3" customWidth="1"/>
    <col min="14857" max="14857" width="10.85546875" style="3" customWidth="1"/>
    <col min="14858" max="14858" width="9.28515625" style="3" customWidth="1"/>
    <col min="14859" max="14859" width="7" style="3" customWidth="1"/>
    <col min="14860" max="14860" width="14" style="3" customWidth="1"/>
    <col min="14861" max="14861" width="8.5703125" style="3" customWidth="1"/>
    <col min="14862" max="14862" width="9.140625" style="3" customWidth="1"/>
    <col min="14863" max="14863" width="11.5703125" style="3" customWidth="1"/>
    <col min="14864" max="14864" width="14.85546875" style="3" customWidth="1"/>
    <col min="14865" max="14865" width="14.42578125" style="3" customWidth="1"/>
    <col min="14866" max="15094" width="11.42578125" style="3"/>
    <col min="15095" max="15097" width="9.85546875" style="3" customWidth="1"/>
    <col min="15098" max="15098" width="13.140625" style="3" customWidth="1"/>
    <col min="15099" max="15099" width="19.42578125" style="3" customWidth="1"/>
    <col min="15100" max="15100" width="20.28515625" style="3" customWidth="1"/>
    <col min="15101" max="15102" width="13.140625" style="3" customWidth="1"/>
    <col min="15103" max="15103" width="46" style="3" bestFit="1" customWidth="1"/>
    <col min="15104" max="15104" width="8.28515625" style="3" customWidth="1"/>
    <col min="15105" max="15105" width="20.85546875" style="3" customWidth="1"/>
    <col min="15106" max="15106" width="33.42578125" style="3" bestFit="1" customWidth="1"/>
    <col min="15107" max="15107" width="11.85546875" style="3" customWidth="1"/>
    <col min="15108" max="15108" width="10.42578125" style="3" customWidth="1"/>
    <col min="15109" max="15109" width="10.85546875" style="3" customWidth="1"/>
    <col min="15110" max="15110" width="12.42578125" style="3" customWidth="1"/>
    <col min="15111" max="15111" width="12" style="3" customWidth="1"/>
    <col min="15112" max="15112" width="8.28515625" style="3" customWidth="1"/>
    <col min="15113" max="15113" width="10.85546875" style="3" customWidth="1"/>
    <col min="15114" max="15114" width="9.28515625" style="3" customWidth="1"/>
    <col min="15115" max="15115" width="7" style="3" customWidth="1"/>
    <col min="15116" max="15116" width="14" style="3" customWidth="1"/>
    <col min="15117" max="15117" width="8.5703125" style="3" customWidth="1"/>
    <col min="15118" max="15118" width="9.140625" style="3" customWidth="1"/>
    <col min="15119" max="15119" width="11.5703125" style="3" customWidth="1"/>
    <col min="15120" max="15120" width="14.85546875" style="3" customWidth="1"/>
    <col min="15121" max="15121" width="14.42578125" style="3" customWidth="1"/>
    <col min="15122" max="15350" width="11.42578125" style="3"/>
    <col min="15351" max="15353" width="9.85546875" style="3" customWidth="1"/>
    <col min="15354" max="15354" width="13.140625" style="3" customWidth="1"/>
    <col min="15355" max="15355" width="19.42578125" style="3" customWidth="1"/>
    <col min="15356" max="15356" width="20.28515625" style="3" customWidth="1"/>
    <col min="15357" max="15358" width="13.140625" style="3" customWidth="1"/>
    <col min="15359" max="15359" width="46" style="3" bestFit="1" customWidth="1"/>
    <col min="15360" max="15360" width="8.28515625" style="3" customWidth="1"/>
    <col min="15361" max="15361" width="20.85546875" style="3" customWidth="1"/>
    <col min="15362" max="15362" width="33.42578125" style="3" bestFit="1" customWidth="1"/>
    <col min="15363" max="15363" width="11.85546875" style="3" customWidth="1"/>
    <col min="15364" max="15364" width="10.42578125" style="3" customWidth="1"/>
    <col min="15365" max="15365" width="10.85546875" style="3" customWidth="1"/>
    <col min="15366" max="15366" width="12.42578125" style="3" customWidth="1"/>
    <col min="15367" max="15367" width="12" style="3" customWidth="1"/>
    <col min="15368" max="15368" width="8.28515625" style="3" customWidth="1"/>
    <col min="15369" max="15369" width="10.85546875" style="3" customWidth="1"/>
    <col min="15370" max="15370" width="9.28515625" style="3" customWidth="1"/>
    <col min="15371" max="15371" width="7" style="3" customWidth="1"/>
    <col min="15372" max="15372" width="14" style="3" customWidth="1"/>
    <col min="15373" max="15373" width="8.5703125" style="3" customWidth="1"/>
    <col min="15374" max="15374" width="9.140625" style="3" customWidth="1"/>
    <col min="15375" max="15375" width="11.5703125" style="3" customWidth="1"/>
    <col min="15376" max="15376" width="14.85546875" style="3" customWidth="1"/>
    <col min="15377" max="15377" width="14.42578125" style="3" customWidth="1"/>
    <col min="15378" max="15606" width="11.42578125" style="3"/>
    <col min="15607" max="15609" width="9.85546875" style="3" customWidth="1"/>
    <col min="15610" max="15610" width="13.140625" style="3" customWidth="1"/>
    <col min="15611" max="15611" width="19.42578125" style="3" customWidth="1"/>
    <col min="15612" max="15612" width="20.28515625" style="3" customWidth="1"/>
    <col min="15613" max="15614" width="13.140625" style="3" customWidth="1"/>
    <col min="15615" max="15615" width="46" style="3" bestFit="1" customWidth="1"/>
    <col min="15616" max="15616" width="8.28515625" style="3" customWidth="1"/>
    <col min="15617" max="15617" width="20.85546875" style="3" customWidth="1"/>
    <col min="15618" max="15618" width="33.42578125" style="3" bestFit="1" customWidth="1"/>
    <col min="15619" max="15619" width="11.85546875" style="3" customWidth="1"/>
    <col min="15620" max="15620" width="10.42578125" style="3" customWidth="1"/>
    <col min="15621" max="15621" width="10.85546875" style="3" customWidth="1"/>
    <col min="15622" max="15622" width="12.42578125" style="3" customWidth="1"/>
    <col min="15623" max="15623" width="12" style="3" customWidth="1"/>
    <col min="15624" max="15624" width="8.28515625" style="3" customWidth="1"/>
    <col min="15625" max="15625" width="10.85546875" style="3" customWidth="1"/>
    <col min="15626" max="15626" width="9.28515625" style="3" customWidth="1"/>
    <col min="15627" max="15627" width="7" style="3" customWidth="1"/>
    <col min="15628" max="15628" width="14" style="3" customWidth="1"/>
    <col min="15629" max="15629" width="8.5703125" style="3" customWidth="1"/>
    <col min="15630" max="15630" width="9.140625" style="3" customWidth="1"/>
    <col min="15631" max="15631" width="11.5703125" style="3" customWidth="1"/>
    <col min="15632" max="15632" width="14.85546875" style="3" customWidth="1"/>
    <col min="15633" max="15633" width="14.42578125" style="3" customWidth="1"/>
    <col min="15634" max="15862" width="11.42578125" style="3"/>
    <col min="15863" max="15865" width="9.85546875" style="3" customWidth="1"/>
    <col min="15866" max="15866" width="13.140625" style="3" customWidth="1"/>
    <col min="15867" max="15867" width="19.42578125" style="3" customWidth="1"/>
    <col min="15868" max="15868" width="20.28515625" style="3" customWidth="1"/>
    <col min="15869" max="15870" width="13.140625" style="3" customWidth="1"/>
    <col min="15871" max="15871" width="46" style="3" bestFit="1" customWidth="1"/>
    <col min="15872" max="15872" width="8.28515625" style="3" customWidth="1"/>
    <col min="15873" max="15873" width="20.85546875" style="3" customWidth="1"/>
    <col min="15874" max="15874" width="33.42578125" style="3" bestFit="1" customWidth="1"/>
    <col min="15875" max="15875" width="11.85546875" style="3" customWidth="1"/>
    <col min="15876" max="15876" width="10.42578125" style="3" customWidth="1"/>
    <col min="15877" max="15877" width="10.85546875" style="3" customWidth="1"/>
    <col min="15878" max="15878" width="12.42578125" style="3" customWidth="1"/>
    <col min="15879" max="15879" width="12" style="3" customWidth="1"/>
    <col min="15880" max="15880" width="8.28515625" style="3" customWidth="1"/>
    <col min="15881" max="15881" width="10.85546875" style="3" customWidth="1"/>
    <col min="15882" max="15882" width="9.28515625" style="3" customWidth="1"/>
    <col min="15883" max="15883" width="7" style="3" customWidth="1"/>
    <col min="15884" max="15884" width="14" style="3" customWidth="1"/>
    <col min="15885" max="15885" width="8.5703125" style="3" customWidth="1"/>
    <col min="15886" max="15886" width="9.140625" style="3" customWidth="1"/>
    <col min="15887" max="15887" width="11.5703125" style="3" customWidth="1"/>
    <col min="15888" max="15888" width="14.85546875" style="3" customWidth="1"/>
    <col min="15889" max="15889" width="14.42578125" style="3" customWidth="1"/>
    <col min="15890" max="16118" width="11.42578125" style="3"/>
    <col min="16119" max="16121" width="9.85546875" style="3" customWidth="1"/>
    <col min="16122" max="16122" width="13.140625" style="3" customWidth="1"/>
    <col min="16123" max="16123" width="19.42578125" style="3" customWidth="1"/>
    <col min="16124" max="16124" width="20.28515625" style="3" customWidth="1"/>
    <col min="16125" max="16126" width="13.140625" style="3" customWidth="1"/>
    <col min="16127" max="16127" width="46" style="3" bestFit="1" customWidth="1"/>
    <col min="16128" max="16128" width="8.28515625" style="3" customWidth="1"/>
    <col min="16129" max="16129" width="20.85546875" style="3" customWidth="1"/>
    <col min="16130" max="16130" width="33.42578125" style="3" bestFit="1" customWidth="1"/>
    <col min="16131" max="16131" width="11.85546875" style="3" customWidth="1"/>
    <col min="16132" max="16132" width="10.42578125" style="3" customWidth="1"/>
    <col min="16133" max="16133" width="10.85546875" style="3" customWidth="1"/>
    <col min="16134" max="16134" width="12.42578125" style="3" customWidth="1"/>
    <col min="16135" max="16135" width="12" style="3" customWidth="1"/>
    <col min="16136" max="16136" width="8.28515625" style="3" customWidth="1"/>
    <col min="16137" max="16137" width="10.85546875" style="3" customWidth="1"/>
    <col min="16138" max="16138" width="9.28515625" style="3" customWidth="1"/>
    <col min="16139" max="16139" width="7" style="3" customWidth="1"/>
    <col min="16140" max="16140" width="14" style="3" customWidth="1"/>
    <col min="16141" max="16141" width="8.5703125" style="3" customWidth="1"/>
    <col min="16142" max="16142" width="9.140625" style="3" customWidth="1"/>
    <col min="16143" max="16143" width="11.5703125" style="3" customWidth="1"/>
    <col min="16144" max="16144" width="14.85546875" style="3" customWidth="1"/>
    <col min="16145" max="16145" width="14.42578125" style="3" customWidth="1"/>
    <col min="16146" max="16384" width="11.42578125" style="3"/>
  </cols>
  <sheetData>
    <row r="1" spans="1:30" ht="15.75" customHeight="1"/>
    <row r="2" spans="1:30" ht="15.75" customHeight="1">
      <c r="C2" s="5" t="s">
        <v>25</v>
      </c>
      <c r="D2" s="6" t="s">
        <v>26</v>
      </c>
      <c r="E2" s="7"/>
      <c r="F2" s="7"/>
      <c r="Y2" s="28" t="s">
        <v>27</v>
      </c>
      <c r="Z2" s="28"/>
      <c r="AA2" s="9">
        <v>1</v>
      </c>
      <c r="AB2" s="8" t="s">
        <v>28</v>
      </c>
      <c r="AC2" s="6">
        <v>1</v>
      </c>
    </row>
    <row r="3" spans="1:30" ht="15.75" customHeight="1">
      <c r="C3" s="5" t="s">
        <v>29</v>
      </c>
      <c r="D3" s="6" t="str">
        <f>E10</f>
        <v>CATEGORIA C REGIONAL TOLIMA</v>
      </c>
      <c r="E3" s="7"/>
      <c r="F3" s="7"/>
    </row>
    <row r="4" spans="1:30" ht="15.75" customHeight="1">
      <c r="C4" s="5" t="s">
        <v>30</v>
      </c>
      <c r="D4" s="6" t="str">
        <f>G10</f>
        <v>DIRECCIÓN REGIONAL</v>
      </c>
      <c r="E4" s="7"/>
      <c r="F4" s="7"/>
      <c r="Z4" s="8"/>
      <c r="AA4" s="5" t="s">
        <v>31</v>
      </c>
    </row>
    <row r="5" spans="1:30" ht="15.75" customHeight="1">
      <c r="C5" s="5" t="s">
        <v>32</v>
      </c>
      <c r="D5" s="6" t="s">
        <v>33</v>
      </c>
      <c r="E5" s="7"/>
      <c r="F5" s="7"/>
      <c r="AA5" s="10" t="s">
        <v>34</v>
      </c>
      <c r="AB5" s="10" t="s">
        <v>35</v>
      </c>
      <c r="AC5" s="10" t="s">
        <v>36</v>
      </c>
    </row>
    <row r="6" spans="1:30" ht="15.75" customHeight="1">
      <c r="J6" s="4"/>
      <c r="AA6" s="11"/>
      <c r="AB6" s="11"/>
      <c r="AC6" s="11"/>
    </row>
    <row r="7" spans="1:30" ht="15.75" customHeight="1"/>
    <row r="8" spans="1:30">
      <c r="B8" s="27" t="s">
        <v>37</v>
      </c>
      <c r="C8" s="26" t="s">
        <v>38</v>
      </c>
      <c r="D8" s="26" t="s">
        <v>39</v>
      </c>
      <c r="E8" s="26" t="s">
        <v>40</v>
      </c>
      <c r="F8" s="26" t="s">
        <v>41</v>
      </c>
      <c r="G8" s="26" t="s">
        <v>42</v>
      </c>
      <c r="H8" s="26" t="s">
        <v>43</v>
      </c>
      <c r="I8" s="26" t="s">
        <v>44</v>
      </c>
      <c r="J8" s="26" t="s">
        <v>45</v>
      </c>
      <c r="K8" s="26" t="s">
        <v>44</v>
      </c>
      <c r="L8" s="26" t="s">
        <v>46</v>
      </c>
      <c r="M8" s="24" t="s">
        <v>47</v>
      </c>
      <c r="N8" s="27" t="s">
        <v>48</v>
      </c>
      <c r="O8" s="26" t="s">
        <v>49</v>
      </c>
      <c r="P8" s="26"/>
      <c r="Q8" s="26" t="s">
        <v>50</v>
      </c>
      <c r="R8" s="26"/>
      <c r="S8" s="26" t="s">
        <v>51</v>
      </c>
      <c r="T8" s="26"/>
      <c r="U8" s="26" t="s">
        <v>52</v>
      </c>
      <c r="V8" s="26"/>
      <c r="W8" s="26"/>
      <c r="X8" s="26"/>
      <c r="Y8" s="27" t="s">
        <v>53</v>
      </c>
      <c r="Z8" s="26" t="s">
        <v>54</v>
      </c>
      <c r="AA8" s="26"/>
      <c r="AB8" s="26" t="s">
        <v>55</v>
      </c>
      <c r="AC8" s="26" t="s">
        <v>56</v>
      </c>
    </row>
    <row r="9" spans="1:30">
      <c r="B9" s="27"/>
      <c r="C9" s="26"/>
      <c r="D9" s="26"/>
      <c r="E9" s="26"/>
      <c r="F9" s="26"/>
      <c r="G9" s="26"/>
      <c r="H9" s="26"/>
      <c r="I9" s="26"/>
      <c r="J9" s="26"/>
      <c r="K9" s="26"/>
      <c r="L9" s="26"/>
      <c r="M9" s="25"/>
      <c r="N9" s="27"/>
      <c r="O9" s="10" t="s">
        <v>57</v>
      </c>
      <c r="P9" s="10" t="s">
        <v>58</v>
      </c>
      <c r="Q9" s="10" t="s">
        <v>59</v>
      </c>
      <c r="R9" s="10" t="s">
        <v>60</v>
      </c>
      <c r="S9" s="10" t="s">
        <v>61</v>
      </c>
      <c r="T9" s="10" t="s">
        <v>62</v>
      </c>
      <c r="U9" s="10" t="s">
        <v>63</v>
      </c>
      <c r="V9" s="10" t="s">
        <v>64</v>
      </c>
      <c r="W9" s="10" t="s">
        <v>65</v>
      </c>
      <c r="X9" s="10" t="s">
        <v>66</v>
      </c>
      <c r="Y9" s="27"/>
      <c r="Z9" s="10" t="s">
        <v>67</v>
      </c>
      <c r="AA9" s="10" t="s">
        <v>68</v>
      </c>
      <c r="AB9" s="26"/>
      <c r="AC9" s="26"/>
    </row>
    <row r="10" spans="1:30" ht="27" customHeight="1">
      <c r="A10"/>
      <c r="B10" s="12">
        <v>1</v>
      </c>
      <c r="C10" s="13" t="s">
        <v>26</v>
      </c>
      <c r="D10" s="13" t="s">
        <v>69</v>
      </c>
      <c r="E10" s="13" t="s">
        <v>70</v>
      </c>
      <c r="F10" s="14" t="s">
        <v>71</v>
      </c>
      <c r="G10" s="13" t="s">
        <v>72</v>
      </c>
      <c r="H10" s="13" t="s">
        <v>73</v>
      </c>
      <c r="I10" s="13" t="s">
        <v>74</v>
      </c>
      <c r="J10" s="15" t="s">
        <v>75</v>
      </c>
      <c r="K10" s="15" t="s">
        <v>69</v>
      </c>
      <c r="L10" s="15" t="s">
        <v>76</v>
      </c>
      <c r="M10" s="16" t="s">
        <v>77</v>
      </c>
      <c r="N10" s="16" t="s">
        <v>78</v>
      </c>
      <c r="O10" s="17"/>
      <c r="P10" s="13"/>
      <c r="Q10" s="18">
        <v>32448</v>
      </c>
      <c r="R10" s="19">
        <v>38981</v>
      </c>
      <c r="S10" s="1" t="s">
        <v>1</v>
      </c>
      <c r="T10" s="13" t="s">
        <v>79</v>
      </c>
      <c r="U10" s="13">
        <v>77</v>
      </c>
      <c r="V10" s="13" t="s">
        <v>79</v>
      </c>
      <c r="W10" s="13"/>
      <c r="X10" s="13"/>
      <c r="Y10" s="20" t="s">
        <v>80</v>
      </c>
      <c r="Z10" s="17" t="s">
        <v>79</v>
      </c>
      <c r="AA10" s="13" t="s">
        <v>81</v>
      </c>
      <c r="AB10" s="13" t="s">
        <v>82</v>
      </c>
      <c r="AC10" s="13" t="s">
        <v>83</v>
      </c>
      <c r="AD10" s="21">
        <f t="shared" ref="AD10:AD73" si="0">+AA10-Z10+1</f>
        <v>206</v>
      </c>
    </row>
    <row r="11" spans="1:30" ht="27" customHeight="1">
      <c r="A11"/>
      <c r="B11" s="12">
        <v>2</v>
      </c>
      <c r="C11" s="13" t="s">
        <v>26</v>
      </c>
      <c r="D11" s="13" t="s">
        <v>69</v>
      </c>
      <c r="E11" s="13" t="s">
        <v>70</v>
      </c>
      <c r="F11" s="14" t="s">
        <v>71</v>
      </c>
      <c r="G11" s="13" t="s">
        <v>72</v>
      </c>
      <c r="H11" s="13" t="s">
        <v>73</v>
      </c>
      <c r="I11" s="13" t="s">
        <v>74</v>
      </c>
      <c r="J11" s="15" t="s">
        <v>75</v>
      </c>
      <c r="K11" s="15" t="s">
        <v>69</v>
      </c>
      <c r="L11" s="15" t="s">
        <v>76</v>
      </c>
      <c r="M11" s="16" t="s">
        <v>77</v>
      </c>
      <c r="N11" s="16" t="s">
        <v>78</v>
      </c>
      <c r="O11" s="17"/>
      <c r="P11" s="13"/>
      <c r="Q11" s="18">
        <v>39020</v>
      </c>
      <c r="R11" s="19">
        <v>41256</v>
      </c>
      <c r="S11" s="1" t="s">
        <v>1</v>
      </c>
      <c r="T11" s="13" t="s">
        <v>84</v>
      </c>
      <c r="U11" s="13">
        <v>77</v>
      </c>
      <c r="V11" s="13" t="s">
        <v>84</v>
      </c>
      <c r="W11" s="13"/>
      <c r="X11" s="13"/>
      <c r="Y11" s="20" t="s">
        <v>85</v>
      </c>
      <c r="Z11" s="17" t="s">
        <v>86</v>
      </c>
      <c r="AA11" s="13" t="s">
        <v>87</v>
      </c>
      <c r="AB11" s="13" t="s">
        <v>82</v>
      </c>
      <c r="AC11" s="13" t="s">
        <v>83</v>
      </c>
      <c r="AD11" s="21">
        <f t="shared" si="0"/>
        <v>147</v>
      </c>
    </row>
    <row r="12" spans="1:30" ht="27" customHeight="1">
      <c r="A12"/>
      <c r="B12" s="12">
        <v>3</v>
      </c>
      <c r="C12" s="13" t="s">
        <v>26</v>
      </c>
      <c r="D12" s="13" t="s">
        <v>69</v>
      </c>
      <c r="E12" s="13" t="s">
        <v>70</v>
      </c>
      <c r="F12" s="14" t="s">
        <v>71</v>
      </c>
      <c r="G12" s="13" t="s">
        <v>72</v>
      </c>
      <c r="H12" s="13" t="s">
        <v>73</v>
      </c>
      <c r="I12" s="13" t="s">
        <v>74</v>
      </c>
      <c r="J12" s="15" t="s">
        <v>75</v>
      </c>
      <c r="K12" s="15" t="s">
        <v>69</v>
      </c>
      <c r="L12" s="15" t="s">
        <v>76</v>
      </c>
      <c r="M12" s="16" t="s">
        <v>88</v>
      </c>
      <c r="N12" s="16" t="s">
        <v>89</v>
      </c>
      <c r="O12" s="17"/>
      <c r="P12" s="13"/>
      <c r="Q12" s="18">
        <v>32262</v>
      </c>
      <c r="R12" s="19">
        <v>40241</v>
      </c>
      <c r="S12" s="1" t="s">
        <v>1</v>
      </c>
      <c r="T12" s="13" t="s">
        <v>90</v>
      </c>
      <c r="U12" s="13">
        <v>77</v>
      </c>
      <c r="V12" s="13" t="s">
        <v>90</v>
      </c>
      <c r="W12" s="13"/>
      <c r="X12" s="13"/>
      <c r="Y12" s="20" t="s">
        <v>80</v>
      </c>
      <c r="Z12" s="17" t="s">
        <v>79</v>
      </c>
      <c r="AA12" s="13" t="s">
        <v>91</v>
      </c>
      <c r="AB12" s="13" t="s">
        <v>82</v>
      </c>
      <c r="AC12" s="13" t="s">
        <v>83</v>
      </c>
      <c r="AD12" s="21">
        <f t="shared" si="0"/>
        <v>203</v>
      </c>
    </row>
    <row r="13" spans="1:30" ht="27" customHeight="1">
      <c r="A13"/>
      <c r="B13" s="12">
        <v>4</v>
      </c>
      <c r="C13" s="13" t="s">
        <v>26</v>
      </c>
      <c r="D13" s="13" t="s">
        <v>69</v>
      </c>
      <c r="E13" s="13" t="s">
        <v>70</v>
      </c>
      <c r="F13" s="14" t="s">
        <v>71</v>
      </c>
      <c r="G13" s="13" t="s">
        <v>72</v>
      </c>
      <c r="H13" s="13" t="s">
        <v>73</v>
      </c>
      <c r="I13" s="13" t="s">
        <v>74</v>
      </c>
      <c r="J13" s="15" t="s">
        <v>75</v>
      </c>
      <c r="K13" s="15" t="s">
        <v>69</v>
      </c>
      <c r="L13" s="15" t="s">
        <v>76</v>
      </c>
      <c r="M13" s="16" t="s">
        <v>88</v>
      </c>
      <c r="N13" s="16" t="s">
        <v>89</v>
      </c>
      <c r="O13" s="17"/>
      <c r="P13" s="13"/>
      <c r="Q13" s="18">
        <v>40241</v>
      </c>
      <c r="R13" s="19">
        <v>40941</v>
      </c>
      <c r="S13" s="1" t="s">
        <v>1</v>
      </c>
      <c r="T13" s="13" t="s">
        <v>92</v>
      </c>
      <c r="U13" s="13">
        <v>77</v>
      </c>
      <c r="V13" s="13" t="s">
        <v>92</v>
      </c>
      <c r="W13" s="13"/>
      <c r="X13" s="13"/>
      <c r="Y13" s="20" t="s">
        <v>85</v>
      </c>
      <c r="Z13" s="17" t="s">
        <v>93</v>
      </c>
      <c r="AA13" s="13" t="s">
        <v>94</v>
      </c>
      <c r="AB13" s="13" t="s">
        <v>82</v>
      </c>
      <c r="AC13" s="13" t="s">
        <v>83</v>
      </c>
      <c r="AD13" s="21">
        <f t="shared" si="0"/>
        <v>49</v>
      </c>
    </row>
    <row r="14" spans="1:30" ht="27" customHeight="1">
      <c r="A14"/>
      <c r="B14" s="12">
        <v>5</v>
      </c>
      <c r="C14" s="13" t="s">
        <v>26</v>
      </c>
      <c r="D14" s="13" t="s">
        <v>69</v>
      </c>
      <c r="E14" s="13" t="s">
        <v>70</v>
      </c>
      <c r="F14" s="14" t="s">
        <v>71</v>
      </c>
      <c r="G14" s="13" t="s">
        <v>72</v>
      </c>
      <c r="H14" s="13" t="s">
        <v>73</v>
      </c>
      <c r="I14" s="13" t="s">
        <v>74</v>
      </c>
      <c r="J14" s="15" t="s">
        <v>75</v>
      </c>
      <c r="K14" s="15" t="s">
        <v>69</v>
      </c>
      <c r="L14" s="15" t="s">
        <v>76</v>
      </c>
      <c r="M14" s="16" t="s">
        <v>95</v>
      </c>
      <c r="N14" s="16" t="s">
        <v>96</v>
      </c>
      <c r="O14" s="17"/>
      <c r="P14" s="13"/>
      <c r="Q14" s="18">
        <v>32251</v>
      </c>
      <c r="R14" s="19">
        <v>35202</v>
      </c>
      <c r="S14" s="1" t="s">
        <v>1</v>
      </c>
      <c r="T14" s="13" t="s">
        <v>97</v>
      </c>
      <c r="U14" s="13">
        <v>77</v>
      </c>
      <c r="V14" s="13" t="s">
        <v>97</v>
      </c>
      <c r="W14" s="13"/>
      <c r="X14" s="13"/>
      <c r="Y14" s="20" t="s">
        <v>98</v>
      </c>
      <c r="Z14" s="17" t="s">
        <v>79</v>
      </c>
      <c r="AA14" s="13" t="s">
        <v>99</v>
      </c>
      <c r="AB14" s="13" t="s">
        <v>82</v>
      </c>
      <c r="AC14" s="13" t="s">
        <v>83</v>
      </c>
      <c r="AD14" s="21">
        <f t="shared" si="0"/>
        <v>141</v>
      </c>
    </row>
    <row r="15" spans="1:30" ht="27" customHeight="1">
      <c r="A15"/>
      <c r="B15" s="12">
        <v>6</v>
      </c>
      <c r="C15" s="13" t="s">
        <v>26</v>
      </c>
      <c r="D15" s="13" t="s">
        <v>69</v>
      </c>
      <c r="E15" s="13" t="s">
        <v>70</v>
      </c>
      <c r="F15" s="14" t="s">
        <v>71</v>
      </c>
      <c r="G15" s="13" t="s">
        <v>72</v>
      </c>
      <c r="H15" s="13" t="s">
        <v>73</v>
      </c>
      <c r="I15" s="13" t="s">
        <v>74</v>
      </c>
      <c r="J15" s="15" t="s">
        <v>75</v>
      </c>
      <c r="K15" s="15" t="s">
        <v>69</v>
      </c>
      <c r="L15" s="15" t="s">
        <v>76</v>
      </c>
      <c r="M15" s="16" t="s">
        <v>100</v>
      </c>
      <c r="N15" s="16" t="s">
        <v>101</v>
      </c>
      <c r="O15" s="17"/>
      <c r="P15" s="13"/>
      <c r="Q15" s="18">
        <v>32462</v>
      </c>
      <c r="R15" s="19">
        <v>36150</v>
      </c>
      <c r="S15" s="1" t="s">
        <v>1</v>
      </c>
      <c r="T15" s="13" t="s">
        <v>102</v>
      </c>
      <c r="U15" s="13">
        <v>77</v>
      </c>
      <c r="V15" s="13" t="s">
        <v>102</v>
      </c>
      <c r="W15" s="13"/>
      <c r="X15" s="13"/>
      <c r="Y15" s="20" t="s">
        <v>98</v>
      </c>
      <c r="Z15" s="17" t="s">
        <v>79</v>
      </c>
      <c r="AA15" s="13" t="s">
        <v>103</v>
      </c>
      <c r="AB15" s="13" t="s">
        <v>82</v>
      </c>
      <c r="AC15" s="13" t="s">
        <v>83</v>
      </c>
      <c r="AD15" s="21">
        <f t="shared" si="0"/>
        <v>137</v>
      </c>
    </row>
    <row r="16" spans="1:30" ht="27" customHeight="1">
      <c r="A16"/>
      <c r="B16" s="12">
        <v>7</v>
      </c>
      <c r="C16" s="13" t="s">
        <v>26</v>
      </c>
      <c r="D16" s="13" t="s">
        <v>69</v>
      </c>
      <c r="E16" s="13" t="s">
        <v>70</v>
      </c>
      <c r="F16" s="14" t="s">
        <v>71</v>
      </c>
      <c r="G16" s="13" t="s">
        <v>72</v>
      </c>
      <c r="H16" s="13" t="s">
        <v>73</v>
      </c>
      <c r="I16" s="13" t="s">
        <v>74</v>
      </c>
      <c r="J16" s="15" t="s">
        <v>75</v>
      </c>
      <c r="K16" s="15" t="s">
        <v>69</v>
      </c>
      <c r="L16" s="15" t="s">
        <v>76</v>
      </c>
      <c r="M16" s="16" t="s">
        <v>104</v>
      </c>
      <c r="N16" s="16" t="s">
        <v>105</v>
      </c>
      <c r="O16" s="17"/>
      <c r="P16" s="13"/>
      <c r="Q16" s="18">
        <v>32322</v>
      </c>
      <c r="R16" s="19">
        <v>36286</v>
      </c>
      <c r="S16" s="1" t="s">
        <v>2</v>
      </c>
      <c r="T16" s="13" t="s">
        <v>79</v>
      </c>
      <c r="U16" s="13">
        <v>78</v>
      </c>
      <c r="V16" s="13" t="s">
        <v>79</v>
      </c>
      <c r="W16" s="13"/>
      <c r="X16" s="13"/>
      <c r="Y16" s="20" t="s">
        <v>98</v>
      </c>
      <c r="Z16" s="17" t="s">
        <v>79</v>
      </c>
      <c r="AA16" s="13" t="s">
        <v>106</v>
      </c>
      <c r="AB16" s="13" t="s">
        <v>82</v>
      </c>
      <c r="AC16" s="13" t="s">
        <v>83</v>
      </c>
      <c r="AD16" s="21">
        <f t="shared" si="0"/>
        <v>145</v>
      </c>
    </row>
    <row r="17" spans="1:30" ht="27" customHeight="1">
      <c r="A17"/>
      <c r="B17" s="12">
        <v>8</v>
      </c>
      <c r="C17" s="13" t="s">
        <v>26</v>
      </c>
      <c r="D17" s="13" t="s">
        <v>69</v>
      </c>
      <c r="E17" s="13" t="s">
        <v>70</v>
      </c>
      <c r="F17" s="14" t="s">
        <v>71</v>
      </c>
      <c r="G17" s="13" t="s">
        <v>72</v>
      </c>
      <c r="H17" s="13" t="s">
        <v>73</v>
      </c>
      <c r="I17" s="13" t="s">
        <v>74</v>
      </c>
      <c r="J17" s="15" t="s">
        <v>75</v>
      </c>
      <c r="K17" s="15" t="s">
        <v>69</v>
      </c>
      <c r="L17" s="15" t="s">
        <v>76</v>
      </c>
      <c r="M17" s="16" t="s">
        <v>107</v>
      </c>
      <c r="N17" s="16" t="s">
        <v>108</v>
      </c>
      <c r="O17" s="17"/>
      <c r="P17" s="13"/>
      <c r="Q17" s="18">
        <v>32251</v>
      </c>
      <c r="R17" s="19">
        <v>37243</v>
      </c>
      <c r="S17" s="1" t="s">
        <v>2</v>
      </c>
      <c r="T17" s="13" t="s">
        <v>84</v>
      </c>
      <c r="U17" s="13">
        <v>78</v>
      </c>
      <c r="V17" s="13" t="s">
        <v>84</v>
      </c>
      <c r="W17" s="13"/>
      <c r="X17" s="13"/>
      <c r="Y17" s="20" t="s">
        <v>98</v>
      </c>
      <c r="Z17" s="17" t="s">
        <v>79</v>
      </c>
      <c r="AA17" s="13" t="s">
        <v>109</v>
      </c>
      <c r="AB17" s="13" t="s">
        <v>82</v>
      </c>
      <c r="AC17" s="13" t="s">
        <v>83</v>
      </c>
      <c r="AD17" s="21">
        <f t="shared" si="0"/>
        <v>208</v>
      </c>
    </row>
    <row r="18" spans="1:30" ht="27" customHeight="1">
      <c r="A18"/>
      <c r="B18" s="12">
        <v>9</v>
      </c>
      <c r="C18" s="13" t="s">
        <v>26</v>
      </c>
      <c r="D18" s="13" t="s">
        <v>69</v>
      </c>
      <c r="E18" s="13" t="s">
        <v>70</v>
      </c>
      <c r="F18" s="14" t="s">
        <v>71</v>
      </c>
      <c r="G18" s="13" t="s">
        <v>72</v>
      </c>
      <c r="H18" s="13" t="s">
        <v>73</v>
      </c>
      <c r="I18" s="13" t="s">
        <v>74</v>
      </c>
      <c r="J18" s="15" t="s">
        <v>75</v>
      </c>
      <c r="K18" s="15" t="s">
        <v>69</v>
      </c>
      <c r="L18" s="15" t="s">
        <v>76</v>
      </c>
      <c r="M18" s="16" t="s">
        <v>110</v>
      </c>
      <c r="N18" s="16" t="s">
        <v>111</v>
      </c>
      <c r="O18" s="17"/>
      <c r="P18" s="13"/>
      <c r="Q18" s="18">
        <v>32258</v>
      </c>
      <c r="R18" s="19">
        <v>39538</v>
      </c>
      <c r="S18" s="1" t="s">
        <v>2</v>
      </c>
      <c r="T18" s="13" t="s">
        <v>90</v>
      </c>
      <c r="U18" s="13">
        <v>78</v>
      </c>
      <c r="V18" s="13" t="s">
        <v>90</v>
      </c>
      <c r="W18" s="13"/>
      <c r="X18" s="13"/>
      <c r="Y18" s="20" t="s">
        <v>98</v>
      </c>
      <c r="Z18" s="17" t="s">
        <v>79</v>
      </c>
      <c r="AA18" s="13" t="s">
        <v>112</v>
      </c>
      <c r="AB18" s="13" t="s">
        <v>82</v>
      </c>
      <c r="AC18" s="13" t="s">
        <v>83</v>
      </c>
      <c r="AD18" s="21">
        <f t="shared" si="0"/>
        <v>209</v>
      </c>
    </row>
    <row r="19" spans="1:30" ht="27" customHeight="1">
      <c r="A19"/>
      <c r="B19" s="12">
        <v>10</v>
      </c>
      <c r="C19" s="13" t="s">
        <v>26</v>
      </c>
      <c r="D19" s="13" t="s">
        <v>69</v>
      </c>
      <c r="E19" s="13" t="s">
        <v>70</v>
      </c>
      <c r="F19" s="14" t="s">
        <v>71</v>
      </c>
      <c r="G19" s="13" t="s">
        <v>72</v>
      </c>
      <c r="H19" s="13" t="s">
        <v>73</v>
      </c>
      <c r="I19" s="13" t="s">
        <v>74</v>
      </c>
      <c r="J19" s="15" t="s">
        <v>75</v>
      </c>
      <c r="K19" s="15" t="s">
        <v>69</v>
      </c>
      <c r="L19" s="15" t="s">
        <v>76</v>
      </c>
      <c r="M19" s="16" t="s">
        <v>113</v>
      </c>
      <c r="N19" s="16" t="s">
        <v>114</v>
      </c>
      <c r="O19" s="17"/>
      <c r="P19" s="13"/>
      <c r="Q19" s="18">
        <v>32653</v>
      </c>
      <c r="R19" s="19">
        <v>34236</v>
      </c>
      <c r="S19" s="1" t="s">
        <v>2</v>
      </c>
      <c r="T19" s="13" t="s">
        <v>92</v>
      </c>
      <c r="U19" s="13">
        <v>78</v>
      </c>
      <c r="V19" s="13" t="s">
        <v>92</v>
      </c>
      <c r="W19" s="13"/>
      <c r="X19" s="13"/>
      <c r="Y19" s="20" t="s">
        <v>98</v>
      </c>
      <c r="Z19" s="17" t="s">
        <v>79</v>
      </c>
      <c r="AA19" s="13" t="s">
        <v>115</v>
      </c>
      <c r="AB19" s="13" t="s">
        <v>82</v>
      </c>
      <c r="AC19" s="13" t="s">
        <v>83</v>
      </c>
      <c r="AD19" s="21">
        <f t="shared" si="0"/>
        <v>180</v>
      </c>
    </row>
    <row r="20" spans="1:30" ht="27" customHeight="1">
      <c r="A20"/>
      <c r="B20" s="12">
        <v>11</v>
      </c>
      <c r="C20" s="13" t="s">
        <v>26</v>
      </c>
      <c r="D20" s="13" t="s">
        <v>69</v>
      </c>
      <c r="E20" s="13" t="s">
        <v>70</v>
      </c>
      <c r="F20" s="14" t="s">
        <v>71</v>
      </c>
      <c r="G20" s="13" t="s">
        <v>72</v>
      </c>
      <c r="H20" s="13" t="s">
        <v>73</v>
      </c>
      <c r="I20" s="13" t="s">
        <v>74</v>
      </c>
      <c r="J20" s="15" t="s">
        <v>75</v>
      </c>
      <c r="K20" s="15" t="s">
        <v>69</v>
      </c>
      <c r="L20" s="15" t="s">
        <v>76</v>
      </c>
      <c r="M20" s="16" t="s">
        <v>116</v>
      </c>
      <c r="N20" s="16" t="s">
        <v>117</v>
      </c>
      <c r="O20" s="17"/>
      <c r="P20" s="13"/>
      <c r="Q20" s="18">
        <v>32694</v>
      </c>
      <c r="R20" s="19">
        <v>39392</v>
      </c>
      <c r="S20" s="1" t="s">
        <v>2</v>
      </c>
      <c r="T20" s="13" t="s">
        <v>97</v>
      </c>
      <c r="U20" s="13">
        <v>78</v>
      </c>
      <c r="V20" s="13" t="s">
        <v>97</v>
      </c>
      <c r="W20" s="13"/>
      <c r="X20" s="13"/>
      <c r="Y20" s="20" t="s">
        <v>98</v>
      </c>
      <c r="Z20" s="17" t="s">
        <v>79</v>
      </c>
      <c r="AA20" s="13" t="s">
        <v>118</v>
      </c>
      <c r="AB20" s="13" t="s">
        <v>82</v>
      </c>
      <c r="AC20" s="13" t="s">
        <v>83</v>
      </c>
      <c r="AD20" s="21">
        <f t="shared" si="0"/>
        <v>227</v>
      </c>
    </row>
    <row r="21" spans="1:30" ht="27" customHeight="1">
      <c r="A21"/>
      <c r="B21" s="12">
        <v>12</v>
      </c>
      <c r="C21" s="13" t="s">
        <v>26</v>
      </c>
      <c r="D21" s="13" t="s">
        <v>69</v>
      </c>
      <c r="E21" s="13" t="s">
        <v>70</v>
      </c>
      <c r="F21" s="14" t="s">
        <v>71</v>
      </c>
      <c r="G21" s="13" t="s">
        <v>72</v>
      </c>
      <c r="H21" s="13" t="s">
        <v>73</v>
      </c>
      <c r="I21" s="13" t="s">
        <v>74</v>
      </c>
      <c r="J21" s="15" t="s">
        <v>75</v>
      </c>
      <c r="K21" s="15" t="s">
        <v>69</v>
      </c>
      <c r="L21" s="15" t="s">
        <v>76</v>
      </c>
      <c r="M21" s="16" t="s">
        <v>119</v>
      </c>
      <c r="N21" s="16" t="s">
        <v>120</v>
      </c>
      <c r="O21" s="17"/>
      <c r="P21" s="13"/>
      <c r="Q21" s="18">
        <v>32748</v>
      </c>
      <c r="R21" s="19">
        <v>35059</v>
      </c>
      <c r="S21" s="1" t="s">
        <v>2</v>
      </c>
      <c r="T21" s="13" t="s">
        <v>102</v>
      </c>
      <c r="U21" s="13">
        <v>78</v>
      </c>
      <c r="V21" s="13" t="s">
        <v>102</v>
      </c>
      <c r="W21" s="13"/>
      <c r="X21" s="13"/>
      <c r="Y21" s="20" t="s">
        <v>98</v>
      </c>
      <c r="Z21" s="17" t="s">
        <v>79</v>
      </c>
      <c r="AA21" s="13" t="s">
        <v>121</v>
      </c>
      <c r="AB21" s="13" t="s">
        <v>82</v>
      </c>
      <c r="AC21" s="13" t="s">
        <v>83</v>
      </c>
      <c r="AD21" s="21">
        <f t="shared" si="0"/>
        <v>66</v>
      </c>
    </row>
    <row r="22" spans="1:30" ht="27" customHeight="1">
      <c r="A22"/>
      <c r="B22" s="12">
        <v>13</v>
      </c>
      <c r="C22" s="13" t="s">
        <v>26</v>
      </c>
      <c r="D22" s="13" t="s">
        <v>69</v>
      </c>
      <c r="E22" s="13" t="s">
        <v>70</v>
      </c>
      <c r="F22" s="14" t="s">
        <v>71</v>
      </c>
      <c r="G22" s="13" t="s">
        <v>72</v>
      </c>
      <c r="H22" s="13" t="s">
        <v>73</v>
      </c>
      <c r="I22" s="13" t="s">
        <v>74</v>
      </c>
      <c r="J22" s="15" t="s">
        <v>75</v>
      </c>
      <c r="K22" s="15" t="s">
        <v>69</v>
      </c>
      <c r="L22" s="15" t="s">
        <v>76</v>
      </c>
      <c r="M22" s="16" t="s">
        <v>122</v>
      </c>
      <c r="N22" s="16" t="s">
        <v>123</v>
      </c>
      <c r="O22" s="17"/>
      <c r="P22" s="13"/>
      <c r="Q22" s="18">
        <v>32794</v>
      </c>
      <c r="R22" s="19">
        <v>35444</v>
      </c>
      <c r="S22" s="1" t="s">
        <v>3</v>
      </c>
      <c r="T22" s="13" t="s">
        <v>79</v>
      </c>
      <c r="U22" s="13">
        <v>79</v>
      </c>
      <c r="V22" s="13" t="s">
        <v>79</v>
      </c>
      <c r="W22" s="13"/>
      <c r="X22" s="13"/>
      <c r="Y22" s="20" t="s">
        <v>98</v>
      </c>
      <c r="Z22" s="17" t="s">
        <v>79</v>
      </c>
      <c r="AA22" s="13" t="s">
        <v>124</v>
      </c>
      <c r="AB22" s="13" t="s">
        <v>82</v>
      </c>
      <c r="AC22" s="13" t="s">
        <v>83</v>
      </c>
      <c r="AD22" s="21">
        <f t="shared" si="0"/>
        <v>51</v>
      </c>
    </row>
    <row r="23" spans="1:30" ht="27" customHeight="1">
      <c r="A23"/>
      <c r="B23" s="12">
        <v>14</v>
      </c>
      <c r="C23" s="13" t="s">
        <v>26</v>
      </c>
      <c r="D23" s="13" t="s">
        <v>69</v>
      </c>
      <c r="E23" s="13" t="s">
        <v>70</v>
      </c>
      <c r="F23" s="14" t="s">
        <v>71</v>
      </c>
      <c r="G23" s="13" t="s">
        <v>72</v>
      </c>
      <c r="H23" s="13" t="s">
        <v>73</v>
      </c>
      <c r="I23" s="13" t="s">
        <v>74</v>
      </c>
      <c r="J23" s="15" t="s">
        <v>75</v>
      </c>
      <c r="K23" s="15" t="s">
        <v>69</v>
      </c>
      <c r="L23" s="15" t="s">
        <v>76</v>
      </c>
      <c r="M23" s="16" t="s">
        <v>125</v>
      </c>
      <c r="N23" s="16" t="s">
        <v>126</v>
      </c>
      <c r="O23" s="17"/>
      <c r="P23" s="13"/>
      <c r="Q23" s="18">
        <v>32605</v>
      </c>
      <c r="R23" s="19">
        <v>36488</v>
      </c>
      <c r="S23" s="1" t="s">
        <v>3</v>
      </c>
      <c r="T23" s="13" t="s">
        <v>84</v>
      </c>
      <c r="U23" s="13">
        <v>79</v>
      </c>
      <c r="V23" s="13" t="s">
        <v>84</v>
      </c>
      <c r="W23" s="13"/>
      <c r="X23" s="13"/>
      <c r="Y23" s="20" t="s">
        <v>98</v>
      </c>
      <c r="Z23" s="17" t="s">
        <v>79</v>
      </c>
      <c r="AA23" s="13" t="s">
        <v>127</v>
      </c>
      <c r="AB23" s="13" t="s">
        <v>82</v>
      </c>
      <c r="AC23" s="13" t="s">
        <v>83</v>
      </c>
      <c r="AD23" s="21">
        <f t="shared" si="0"/>
        <v>118</v>
      </c>
    </row>
    <row r="24" spans="1:30" ht="27" customHeight="1">
      <c r="A24"/>
      <c r="B24" s="12">
        <v>15</v>
      </c>
      <c r="C24" s="13" t="s">
        <v>26</v>
      </c>
      <c r="D24" s="13" t="s">
        <v>69</v>
      </c>
      <c r="E24" s="13" t="s">
        <v>70</v>
      </c>
      <c r="F24" s="14" t="s">
        <v>71</v>
      </c>
      <c r="G24" s="13" t="s">
        <v>72</v>
      </c>
      <c r="H24" s="13" t="s">
        <v>73</v>
      </c>
      <c r="I24" s="13" t="s">
        <v>74</v>
      </c>
      <c r="J24" s="15" t="s">
        <v>75</v>
      </c>
      <c r="K24" s="15" t="s">
        <v>69</v>
      </c>
      <c r="L24" s="15" t="s">
        <v>76</v>
      </c>
      <c r="M24" s="16" t="s">
        <v>128</v>
      </c>
      <c r="N24" s="16" t="s">
        <v>129</v>
      </c>
      <c r="O24" s="17"/>
      <c r="P24" s="13"/>
      <c r="Q24" s="18">
        <v>32839</v>
      </c>
      <c r="R24" s="19">
        <v>36837</v>
      </c>
      <c r="S24" s="1" t="s">
        <v>3</v>
      </c>
      <c r="T24" s="13" t="s">
        <v>90</v>
      </c>
      <c r="U24" s="13">
        <v>79</v>
      </c>
      <c r="V24" s="13" t="s">
        <v>90</v>
      </c>
      <c r="W24" s="13"/>
      <c r="X24" s="13"/>
      <c r="Y24" s="20" t="s">
        <v>98</v>
      </c>
      <c r="Z24" s="17" t="s">
        <v>79</v>
      </c>
      <c r="AA24" s="13" t="s">
        <v>130</v>
      </c>
      <c r="AB24" s="13" t="s">
        <v>82</v>
      </c>
      <c r="AC24" s="13" t="s">
        <v>83</v>
      </c>
      <c r="AD24" s="21">
        <f t="shared" si="0"/>
        <v>226</v>
      </c>
    </row>
    <row r="25" spans="1:30" ht="27" customHeight="1">
      <c r="A25"/>
      <c r="B25" s="12">
        <v>16</v>
      </c>
      <c r="C25" s="13" t="s">
        <v>26</v>
      </c>
      <c r="D25" s="13" t="s">
        <v>69</v>
      </c>
      <c r="E25" s="13" t="s">
        <v>70</v>
      </c>
      <c r="F25" s="14" t="s">
        <v>71</v>
      </c>
      <c r="G25" s="13" t="s">
        <v>72</v>
      </c>
      <c r="H25" s="13" t="s">
        <v>73</v>
      </c>
      <c r="I25" s="13" t="s">
        <v>74</v>
      </c>
      <c r="J25" s="15" t="s">
        <v>75</v>
      </c>
      <c r="K25" s="15" t="s">
        <v>69</v>
      </c>
      <c r="L25" s="15" t="s">
        <v>76</v>
      </c>
      <c r="M25" s="16" t="s">
        <v>131</v>
      </c>
      <c r="N25" s="16" t="s">
        <v>132</v>
      </c>
      <c r="O25" s="17"/>
      <c r="P25" s="13"/>
      <c r="Q25" s="18">
        <v>32610</v>
      </c>
      <c r="R25" s="19">
        <v>37547</v>
      </c>
      <c r="S25" s="1" t="s">
        <v>3</v>
      </c>
      <c r="T25" s="13" t="s">
        <v>92</v>
      </c>
      <c r="U25" s="13">
        <v>79</v>
      </c>
      <c r="V25" s="13" t="s">
        <v>92</v>
      </c>
      <c r="W25" s="13"/>
      <c r="X25" s="13"/>
      <c r="Y25" s="20" t="s">
        <v>98</v>
      </c>
      <c r="Z25" s="17" t="s">
        <v>79</v>
      </c>
      <c r="AA25" s="13" t="s">
        <v>133</v>
      </c>
      <c r="AB25" s="13" t="s">
        <v>82</v>
      </c>
      <c r="AC25" s="13" t="s">
        <v>83</v>
      </c>
      <c r="AD25" s="21">
        <f t="shared" si="0"/>
        <v>223</v>
      </c>
    </row>
    <row r="26" spans="1:30" ht="27" customHeight="1">
      <c r="A26"/>
      <c r="B26" s="12">
        <v>17</v>
      </c>
      <c r="C26" s="13" t="s">
        <v>26</v>
      </c>
      <c r="D26" s="13" t="s">
        <v>69</v>
      </c>
      <c r="E26" s="13" t="s">
        <v>70</v>
      </c>
      <c r="F26" s="14" t="s">
        <v>71</v>
      </c>
      <c r="G26" s="13" t="s">
        <v>72</v>
      </c>
      <c r="H26" s="13" t="s">
        <v>73</v>
      </c>
      <c r="I26" s="13" t="s">
        <v>74</v>
      </c>
      <c r="J26" s="15" t="s">
        <v>75</v>
      </c>
      <c r="K26" s="15" t="s">
        <v>69</v>
      </c>
      <c r="L26" s="15" t="s">
        <v>76</v>
      </c>
      <c r="M26" s="16" t="s">
        <v>134</v>
      </c>
      <c r="N26" s="16" t="s">
        <v>135</v>
      </c>
      <c r="O26" s="17"/>
      <c r="P26" s="13"/>
      <c r="Q26" s="18">
        <v>32653</v>
      </c>
      <c r="R26" s="19">
        <v>39598</v>
      </c>
      <c r="S26" s="1" t="s">
        <v>3</v>
      </c>
      <c r="T26" s="13" t="s">
        <v>97</v>
      </c>
      <c r="U26" s="13">
        <v>79</v>
      </c>
      <c r="V26" s="13" t="s">
        <v>97</v>
      </c>
      <c r="W26" s="13"/>
      <c r="X26" s="13"/>
      <c r="Y26" s="20" t="s">
        <v>98</v>
      </c>
      <c r="Z26" s="17" t="s">
        <v>79</v>
      </c>
      <c r="AA26" s="13" t="s">
        <v>136</v>
      </c>
      <c r="AB26" s="13" t="s">
        <v>82</v>
      </c>
      <c r="AC26" s="13" t="s">
        <v>83</v>
      </c>
      <c r="AD26" s="21">
        <f t="shared" si="0"/>
        <v>247</v>
      </c>
    </row>
    <row r="27" spans="1:30" ht="27" customHeight="1">
      <c r="A27"/>
      <c r="B27" s="12">
        <v>18</v>
      </c>
      <c r="C27" s="13" t="s">
        <v>26</v>
      </c>
      <c r="D27" s="13" t="s">
        <v>69</v>
      </c>
      <c r="E27" s="13" t="s">
        <v>70</v>
      </c>
      <c r="F27" s="14" t="s">
        <v>71</v>
      </c>
      <c r="G27" s="13" t="s">
        <v>72</v>
      </c>
      <c r="H27" s="13" t="s">
        <v>73</v>
      </c>
      <c r="I27" s="13" t="s">
        <v>74</v>
      </c>
      <c r="J27" s="15" t="s">
        <v>75</v>
      </c>
      <c r="K27" s="15" t="s">
        <v>69</v>
      </c>
      <c r="L27" s="15" t="s">
        <v>76</v>
      </c>
      <c r="M27" s="16" t="s">
        <v>137</v>
      </c>
      <c r="N27" s="16" t="s">
        <v>138</v>
      </c>
      <c r="O27" s="17"/>
      <c r="P27" s="13"/>
      <c r="Q27" s="18">
        <v>32632</v>
      </c>
      <c r="R27" s="19">
        <v>39022</v>
      </c>
      <c r="S27" s="1" t="s">
        <v>3</v>
      </c>
      <c r="T27" s="13" t="s">
        <v>102</v>
      </c>
      <c r="U27" s="13">
        <v>79</v>
      </c>
      <c r="V27" s="13" t="s">
        <v>102</v>
      </c>
      <c r="W27" s="13"/>
      <c r="X27" s="13"/>
      <c r="Y27" s="20" t="s">
        <v>80</v>
      </c>
      <c r="Z27" s="17" t="s">
        <v>79</v>
      </c>
      <c r="AA27" s="13" t="s">
        <v>139</v>
      </c>
      <c r="AB27" s="13" t="s">
        <v>82</v>
      </c>
      <c r="AC27" s="13" t="s">
        <v>83</v>
      </c>
      <c r="AD27" s="21">
        <f t="shared" si="0"/>
        <v>242</v>
      </c>
    </row>
    <row r="28" spans="1:30" ht="27" customHeight="1">
      <c r="A28"/>
      <c r="B28" s="12">
        <v>19</v>
      </c>
      <c r="C28" s="13" t="s">
        <v>26</v>
      </c>
      <c r="D28" s="13" t="s">
        <v>69</v>
      </c>
      <c r="E28" s="13" t="s">
        <v>70</v>
      </c>
      <c r="F28" s="14" t="s">
        <v>71</v>
      </c>
      <c r="G28" s="13" t="s">
        <v>72</v>
      </c>
      <c r="H28" s="13" t="s">
        <v>73</v>
      </c>
      <c r="I28" s="13" t="s">
        <v>74</v>
      </c>
      <c r="J28" s="15" t="s">
        <v>75</v>
      </c>
      <c r="K28" s="15" t="s">
        <v>69</v>
      </c>
      <c r="L28" s="15" t="s">
        <v>76</v>
      </c>
      <c r="M28" s="16" t="s">
        <v>137</v>
      </c>
      <c r="N28" s="16" t="s">
        <v>138</v>
      </c>
      <c r="O28" s="17"/>
      <c r="P28" s="13"/>
      <c r="Q28" s="18">
        <v>39413</v>
      </c>
      <c r="R28" s="19">
        <v>39595</v>
      </c>
      <c r="S28" s="1" t="s">
        <v>3</v>
      </c>
      <c r="T28" s="13" t="s">
        <v>140</v>
      </c>
      <c r="U28" s="13">
        <v>79</v>
      </c>
      <c r="V28" s="13" t="s">
        <v>140</v>
      </c>
      <c r="W28" s="13"/>
      <c r="X28" s="13"/>
      <c r="Y28" s="20" t="s">
        <v>85</v>
      </c>
      <c r="Z28" s="17" t="s">
        <v>141</v>
      </c>
      <c r="AA28" s="13" t="s">
        <v>142</v>
      </c>
      <c r="AB28" s="13" t="s">
        <v>82</v>
      </c>
      <c r="AC28" s="13" t="s">
        <v>83</v>
      </c>
      <c r="AD28" s="21">
        <f t="shared" si="0"/>
        <v>35</v>
      </c>
    </row>
    <row r="29" spans="1:30" ht="27" customHeight="1">
      <c r="A29"/>
      <c r="B29" s="12">
        <v>20</v>
      </c>
      <c r="C29" s="13" t="s">
        <v>26</v>
      </c>
      <c r="D29" s="13" t="s">
        <v>69</v>
      </c>
      <c r="E29" s="13" t="s">
        <v>70</v>
      </c>
      <c r="F29" s="14" t="s">
        <v>71</v>
      </c>
      <c r="G29" s="13" t="s">
        <v>72</v>
      </c>
      <c r="H29" s="13" t="s">
        <v>73</v>
      </c>
      <c r="I29" s="13" t="s">
        <v>74</v>
      </c>
      <c r="J29" s="15" t="s">
        <v>75</v>
      </c>
      <c r="K29" s="15" t="s">
        <v>69</v>
      </c>
      <c r="L29" s="15" t="s">
        <v>76</v>
      </c>
      <c r="M29" s="16" t="s">
        <v>143</v>
      </c>
      <c r="N29" s="16" t="s">
        <v>144</v>
      </c>
      <c r="O29" s="17"/>
      <c r="P29" s="13"/>
      <c r="Q29" s="18">
        <v>33842</v>
      </c>
      <c r="R29" s="19">
        <v>36474</v>
      </c>
      <c r="S29" s="1" t="s">
        <v>4</v>
      </c>
      <c r="T29" s="13" t="s">
        <v>79</v>
      </c>
      <c r="U29" s="13">
        <v>80</v>
      </c>
      <c r="V29" s="13" t="s">
        <v>79</v>
      </c>
      <c r="W29" s="13"/>
      <c r="X29" s="13"/>
      <c r="Y29" s="20" t="s">
        <v>98</v>
      </c>
      <c r="Z29" s="17" t="s">
        <v>79</v>
      </c>
      <c r="AA29" s="13" t="s">
        <v>145</v>
      </c>
      <c r="AB29" s="13" t="s">
        <v>82</v>
      </c>
      <c r="AC29" s="13" t="s">
        <v>83</v>
      </c>
      <c r="AD29" s="21">
        <f t="shared" si="0"/>
        <v>65</v>
      </c>
    </row>
    <row r="30" spans="1:30" ht="27" customHeight="1">
      <c r="A30"/>
      <c r="B30" s="12">
        <v>21</v>
      </c>
      <c r="C30" s="13" t="s">
        <v>26</v>
      </c>
      <c r="D30" s="13" t="s">
        <v>69</v>
      </c>
      <c r="E30" s="13" t="s">
        <v>70</v>
      </c>
      <c r="F30" s="14" t="s">
        <v>71</v>
      </c>
      <c r="G30" s="13" t="s">
        <v>72</v>
      </c>
      <c r="H30" s="13" t="s">
        <v>146</v>
      </c>
      <c r="I30" s="13" t="s">
        <v>147</v>
      </c>
      <c r="J30" s="15" t="s">
        <v>75</v>
      </c>
      <c r="K30" s="15" t="s">
        <v>69</v>
      </c>
      <c r="L30" s="15" t="s">
        <v>76</v>
      </c>
      <c r="M30" s="16" t="s">
        <v>148</v>
      </c>
      <c r="N30" s="16" t="s">
        <v>149</v>
      </c>
      <c r="O30" s="17"/>
      <c r="P30" s="13"/>
      <c r="Q30" s="18">
        <v>34227</v>
      </c>
      <c r="R30" s="19">
        <v>37573</v>
      </c>
      <c r="S30" s="1" t="s">
        <v>4</v>
      </c>
      <c r="T30" s="13" t="s">
        <v>84</v>
      </c>
      <c r="U30" s="13">
        <v>80</v>
      </c>
      <c r="V30" s="13" t="s">
        <v>84</v>
      </c>
      <c r="W30" s="13"/>
      <c r="X30" s="13"/>
      <c r="Y30" s="20" t="s">
        <v>98</v>
      </c>
      <c r="Z30" s="17" t="s">
        <v>79</v>
      </c>
      <c r="AA30" s="13" t="s">
        <v>150</v>
      </c>
      <c r="AB30" s="13" t="s">
        <v>82</v>
      </c>
      <c r="AC30" s="13" t="s">
        <v>83</v>
      </c>
      <c r="AD30" s="21">
        <f t="shared" si="0"/>
        <v>104</v>
      </c>
    </row>
    <row r="31" spans="1:30" ht="27" customHeight="1">
      <c r="A31"/>
      <c r="B31" s="12">
        <v>22</v>
      </c>
      <c r="C31" s="13" t="s">
        <v>26</v>
      </c>
      <c r="D31" s="13" t="s">
        <v>69</v>
      </c>
      <c r="E31" s="13" t="s">
        <v>70</v>
      </c>
      <c r="F31" s="14" t="s">
        <v>71</v>
      </c>
      <c r="G31" s="13" t="s">
        <v>72</v>
      </c>
      <c r="H31" s="13" t="s">
        <v>146</v>
      </c>
      <c r="I31" s="13" t="s">
        <v>147</v>
      </c>
      <c r="J31" s="15" t="s">
        <v>75</v>
      </c>
      <c r="K31" s="15" t="s">
        <v>69</v>
      </c>
      <c r="L31" s="15" t="s">
        <v>76</v>
      </c>
      <c r="M31" s="16" t="s">
        <v>151</v>
      </c>
      <c r="N31" s="16" t="s">
        <v>152</v>
      </c>
      <c r="O31" s="17"/>
      <c r="P31" s="13"/>
      <c r="Q31" s="18">
        <v>34085</v>
      </c>
      <c r="R31" s="19">
        <v>37691</v>
      </c>
      <c r="S31" s="1" t="s">
        <v>4</v>
      </c>
      <c r="T31" s="13" t="s">
        <v>90</v>
      </c>
      <c r="U31" s="13">
        <v>80</v>
      </c>
      <c r="V31" s="13" t="s">
        <v>90</v>
      </c>
      <c r="W31" s="13"/>
      <c r="X31" s="13"/>
      <c r="Y31" s="20" t="s">
        <v>153</v>
      </c>
      <c r="Z31" s="17" t="s">
        <v>79</v>
      </c>
      <c r="AA31" s="13" t="s">
        <v>154</v>
      </c>
      <c r="AB31" s="13" t="s">
        <v>82</v>
      </c>
      <c r="AC31" s="13" t="s">
        <v>83</v>
      </c>
      <c r="AD31" s="21">
        <f t="shared" si="0"/>
        <v>71</v>
      </c>
    </row>
    <row r="32" spans="1:30" ht="27" customHeight="1">
      <c r="A32"/>
      <c r="B32" s="12">
        <v>23</v>
      </c>
      <c r="C32" s="13" t="s">
        <v>26</v>
      </c>
      <c r="D32" s="13" t="s">
        <v>69</v>
      </c>
      <c r="E32" s="13" t="s">
        <v>70</v>
      </c>
      <c r="F32" s="14" t="s">
        <v>71</v>
      </c>
      <c r="G32" s="13" t="s">
        <v>72</v>
      </c>
      <c r="H32" s="13" t="s">
        <v>146</v>
      </c>
      <c r="I32" s="13" t="s">
        <v>147</v>
      </c>
      <c r="J32" s="15" t="s">
        <v>75</v>
      </c>
      <c r="K32" s="15" t="s">
        <v>69</v>
      </c>
      <c r="L32" s="15" t="s">
        <v>76</v>
      </c>
      <c r="M32" s="16" t="s">
        <v>155</v>
      </c>
      <c r="N32" s="16" t="s">
        <v>156</v>
      </c>
      <c r="O32" s="17"/>
      <c r="P32" s="13"/>
      <c r="Q32" s="18">
        <v>34115</v>
      </c>
      <c r="R32" s="19">
        <v>39335</v>
      </c>
      <c r="S32" s="1" t="s">
        <v>4</v>
      </c>
      <c r="T32" s="13" t="s">
        <v>92</v>
      </c>
      <c r="U32" s="13">
        <v>80</v>
      </c>
      <c r="V32" s="13" t="s">
        <v>92</v>
      </c>
      <c r="W32" s="13"/>
      <c r="X32" s="13"/>
      <c r="Y32" s="20" t="s">
        <v>153</v>
      </c>
      <c r="Z32" s="17" t="s">
        <v>79</v>
      </c>
      <c r="AA32" s="13" t="s">
        <v>157</v>
      </c>
      <c r="AB32" s="13" t="s">
        <v>82</v>
      </c>
      <c r="AC32" s="13" t="s">
        <v>83</v>
      </c>
      <c r="AD32" s="21">
        <f t="shared" si="0"/>
        <v>106</v>
      </c>
    </row>
    <row r="33" spans="1:30" ht="27" customHeight="1">
      <c r="A33"/>
      <c r="B33" s="12">
        <v>24</v>
      </c>
      <c r="C33" s="13" t="s">
        <v>26</v>
      </c>
      <c r="D33" s="13" t="s">
        <v>69</v>
      </c>
      <c r="E33" s="13" t="s">
        <v>70</v>
      </c>
      <c r="F33" s="14" t="s">
        <v>71</v>
      </c>
      <c r="G33" s="13" t="s">
        <v>72</v>
      </c>
      <c r="H33" s="13" t="s">
        <v>146</v>
      </c>
      <c r="I33" s="13" t="s">
        <v>147</v>
      </c>
      <c r="J33" s="15" t="s">
        <v>75</v>
      </c>
      <c r="K33" s="15" t="s">
        <v>69</v>
      </c>
      <c r="L33" s="15" t="s">
        <v>76</v>
      </c>
      <c r="M33" s="16" t="s">
        <v>158</v>
      </c>
      <c r="N33" s="16" t="s">
        <v>159</v>
      </c>
      <c r="O33" s="17"/>
      <c r="P33" s="13"/>
      <c r="Q33" s="18">
        <v>34047</v>
      </c>
      <c r="R33" s="19">
        <v>38811</v>
      </c>
      <c r="S33" s="1" t="s">
        <v>4</v>
      </c>
      <c r="T33" s="13" t="s">
        <v>97</v>
      </c>
      <c r="U33" s="13">
        <v>80</v>
      </c>
      <c r="V33" s="13" t="s">
        <v>97</v>
      </c>
      <c r="W33" s="13"/>
      <c r="X33" s="13"/>
      <c r="Y33" s="20" t="s">
        <v>98</v>
      </c>
      <c r="Z33" s="17" t="s">
        <v>79</v>
      </c>
      <c r="AA33" s="13" t="s">
        <v>160</v>
      </c>
      <c r="AB33" s="13" t="s">
        <v>82</v>
      </c>
      <c r="AC33" s="13" t="s">
        <v>83</v>
      </c>
      <c r="AD33" s="21">
        <f t="shared" si="0"/>
        <v>90</v>
      </c>
    </row>
    <row r="34" spans="1:30" ht="27" customHeight="1">
      <c r="A34"/>
      <c r="B34" s="12">
        <v>25</v>
      </c>
      <c r="C34" s="13" t="s">
        <v>26</v>
      </c>
      <c r="D34" s="13" t="s">
        <v>69</v>
      </c>
      <c r="E34" s="13" t="s">
        <v>70</v>
      </c>
      <c r="F34" s="14" t="s">
        <v>71</v>
      </c>
      <c r="G34" s="13" t="s">
        <v>72</v>
      </c>
      <c r="H34" s="13" t="s">
        <v>146</v>
      </c>
      <c r="I34" s="13" t="s">
        <v>147</v>
      </c>
      <c r="J34" s="15" t="s">
        <v>75</v>
      </c>
      <c r="K34" s="15" t="s">
        <v>69</v>
      </c>
      <c r="L34" s="15" t="s">
        <v>76</v>
      </c>
      <c r="M34" s="16" t="s">
        <v>161</v>
      </c>
      <c r="N34" s="16" t="s">
        <v>162</v>
      </c>
      <c r="O34" s="17"/>
      <c r="P34" s="13"/>
      <c r="Q34" s="18">
        <v>34025</v>
      </c>
      <c r="R34" s="19">
        <v>39324</v>
      </c>
      <c r="S34" s="1" t="s">
        <v>4</v>
      </c>
      <c r="T34" s="13" t="s">
        <v>102</v>
      </c>
      <c r="U34" s="13">
        <v>80</v>
      </c>
      <c r="V34" s="13" t="s">
        <v>102</v>
      </c>
      <c r="W34" s="13"/>
      <c r="X34" s="13"/>
      <c r="Y34" s="20" t="s">
        <v>98</v>
      </c>
      <c r="Z34" s="17" t="s">
        <v>79</v>
      </c>
      <c r="AA34" s="13" t="s">
        <v>163</v>
      </c>
      <c r="AB34" s="13" t="s">
        <v>82</v>
      </c>
      <c r="AC34" s="13" t="s">
        <v>83</v>
      </c>
      <c r="AD34" s="21">
        <f t="shared" si="0"/>
        <v>91</v>
      </c>
    </row>
    <row r="35" spans="1:30" ht="27" customHeight="1">
      <c r="A35"/>
      <c r="B35" s="12">
        <v>26</v>
      </c>
      <c r="C35" s="13" t="s">
        <v>26</v>
      </c>
      <c r="D35" s="13" t="s">
        <v>69</v>
      </c>
      <c r="E35" s="13" t="s">
        <v>70</v>
      </c>
      <c r="F35" s="14" t="s">
        <v>71</v>
      </c>
      <c r="G35" s="13" t="s">
        <v>72</v>
      </c>
      <c r="H35" s="13" t="s">
        <v>146</v>
      </c>
      <c r="I35" s="13" t="s">
        <v>147</v>
      </c>
      <c r="J35" s="15" t="s">
        <v>75</v>
      </c>
      <c r="K35" s="15" t="s">
        <v>69</v>
      </c>
      <c r="L35" s="15" t="s">
        <v>76</v>
      </c>
      <c r="M35" s="16" t="s">
        <v>164</v>
      </c>
      <c r="N35" s="16" t="s">
        <v>165</v>
      </c>
      <c r="O35" s="17"/>
      <c r="P35" s="13"/>
      <c r="Q35" s="18">
        <v>34327</v>
      </c>
      <c r="R35" s="19">
        <v>36810</v>
      </c>
      <c r="S35" s="1" t="s">
        <v>4</v>
      </c>
      <c r="T35" s="13" t="s">
        <v>140</v>
      </c>
      <c r="U35" s="13">
        <v>80</v>
      </c>
      <c r="V35" s="13" t="s">
        <v>140</v>
      </c>
      <c r="W35" s="13"/>
      <c r="X35" s="13"/>
      <c r="Y35" s="20" t="s">
        <v>98</v>
      </c>
      <c r="Z35" s="17" t="s">
        <v>79</v>
      </c>
      <c r="AA35" s="13" t="s">
        <v>166</v>
      </c>
      <c r="AB35" s="13" t="s">
        <v>82</v>
      </c>
      <c r="AC35" s="13" t="s">
        <v>83</v>
      </c>
      <c r="AD35" s="21">
        <f t="shared" si="0"/>
        <v>98</v>
      </c>
    </row>
    <row r="36" spans="1:30" ht="27" customHeight="1">
      <c r="A36"/>
      <c r="B36" s="12">
        <v>27</v>
      </c>
      <c r="C36" s="13" t="s">
        <v>26</v>
      </c>
      <c r="D36" s="13" t="s">
        <v>69</v>
      </c>
      <c r="E36" s="13" t="s">
        <v>70</v>
      </c>
      <c r="F36" s="14" t="s">
        <v>71</v>
      </c>
      <c r="G36" s="13" t="s">
        <v>72</v>
      </c>
      <c r="H36" s="13" t="s">
        <v>146</v>
      </c>
      <c r="I36" s="13" t="s">
        <v>147</v>
      </c>
      <c r="J36" s="15" t="s">
        <v>75</v>
      </c>
      <c r="K36" s="15" t="s">
        <v>69</v>
      </c>
      <c r="L36" s="15" t="s">
        <v>76</v>
      </c>
      <c r="M36" s="16" t="s">
        <v>167</v>
      </c>
      <c r="N36" s="16" t="s">
        <v>168</v>
      </c>
      <c r="O36" s="17"/>
      <c r="P36" s="13"/>
      <c r="Q36" s="18">
        <v>34121</v>
      </c>
      <c r="R36" s="19">
        <v>36696</v>
      </c>
      <c r="S36" s="1" t="s">
        <v>4</v>
      </c>
      <c r="T36" s="13" t="s">
        <v>169</v>
      </c>
      <c r="U36" s="13">
        <v>80</v>
      </c>
      <c r="V36" s="13" t="s">
        <v>169</v>
      </c>
      <c r="W36" s="13"/>
      <c r="X36" s="13"/>
      <c r="Y36" s="20" t="s">
        <v>98</v>
      </c>
      <c r="Z36" s="17" t="s">
        <v>79</v>
      </c>
      <c r="AA36" s="13" t="s">
        <v>170</v>
      </c>
      <c r="AB36" s="13" t="s">
        <v>82</v>
      </c>
      <c r="AC36" s="13" t="s">
        <v>83</v>
      </c>
      <c r="AD36" s="21">
        <f t="shared" si="0"/>
        <v>68</v>
      </c>
    </row>
    <row r="37" spans="1:30" ht="27" customHeight="1">
      <c r="A37"/>
      <c r="B37" s="12">
        <v>28</v>
      </c>
      <c r="C37" s="13" t="s">
        <v>26</v>
      </c>
      <c r="D37" s="13" t="s">
        <v>69</v>
      </c>
      <c r="E37" s="13" t="s">
        <v>70</v>
      </c>
      <c r="F37" s="14" t="s">
        <v>71</v>
      </c>
      <c r="G37" s="13" t="s">
        <v>72</v>
      </c>
      <c r="H37" s="13" t="s">
        <v>146</v>
      </c>
      <c r="I37" s="13" t="s">
        <v>147</v>
      </c>
      <c r="J37" s="15" t="s">
        <v>75</v>
      </c>
      <c r="K37" s="15" t="s">
        <v>69</v>
      </c>
      <c r="L37" s="15" t="s">
        <v>76</v>
      </c>
      <c r="M37" s="16" t="s">
        <v>171</v>
      </c>
      <c r="N37" s="16" t="s">
        <v>172</v>
      </c>
      <c r="O37" s="17"/>
      <c r="P37" s="13"/>
      <c r="Q37" s="18">
        <v>34022</v>
      </c>
      <c r="R37" s="19">
        <v>36731</v>
      </c>
      <c r="S37" s="1" t="s">
        <v>4</v>
      </c>
      <c r="T37" s="13" t="s">
        <v>173</v>
      </c>
      <c r="U37" s="13">
        <v>80</v>
      </c>
      <c r="V37" s="13" t="s">
        <v>173</v>
      </c>
      <c r="W37" s="13"/>
      <c r="X37" s="13"/>
      <c r="Y37" s="20" t="s">
        <v>98</v>
      </c>
      <c r="Z37" s="17" t="s">
        <v>79</v>
      </c>
      <c r="AA37" s="13" t="s">
        <v>174</v>
      </c>
      <c r="AB37" s="13" t="s">
        <v>82</v>
      </c>
      <c r="AC37" s="13" t="s">
        <v>83</v>
      </c>
      <c r="AD37" s="21">
        <f t="shared" si="0"/>
        <v>72</v>
      </c>
    </row>
    <row r="38" spans="1:30" ht="27" customHeight="1">
      <c r="A38"/>
      <c r="B38" s="12">
        <v>29</v>
      </c>
      <c r="C38" s="13" t="s">
        <v>26</v>
      </c>
      <c r="D38" s="13" t="s">
        <v>69</v>
      </c>
      <c r="E38" s="13" t="s">
        <v>175</v>
      </c>
      <c r="F38" s="14" t="s">
        <v>176</v>
      </c>
      <c r="G38" s="13" t="s">
        <v>72</v>
      </c>
      <c r="H38" s="13" t="s">
        <v>146</v>
      </c>
      <c r="I38" s="13" t="s">
        <v>147</v>
      </c>
      <c r="J38" s="15" t="s">
        <v>75</v>
      </c>
      <c r="K38" s="15" t="s">
        <v>69</v>
      </c>
      <c r="L38" s="15" t="s">
        <v>76</v>
      </c>
      <c r="M38" s="16" t="s">
        <v>177</v>
      </c>
      <c r="N38" s="16" t="s">
        <v>178</v>
      </c>
      <c r="O38" s="17"/>
      <c r="P38" s="13"/>
      <c r="Q38" s="18">
        <v>34024</v>
      </c>
      <c r="R38" s="19">
        <v>36696</v>
      </c>
      <c r="S38" s="1" t="s">
        <v>5</v>
      </c>
      <c r="T38" s="13" t="s">
        <v>79</v>
      </c>
      <c r="U38" s="13">
        <v>81</v>
      </c>
      <c r="V38" s="13" t="s">
        <v>79</v>
      </c>
      <c r="W38" s="13"/>
      <c r="X38" s="13"/>
      <c r="Y38" s="20" t="s">
        <v>98</v>
      </c>
      <c r="Z38" s="17" t="s">
        <v>79</v>
      </c>
      <c r="AA38" s="13" t="s">
        <v>170</v>
      </c>
      <c r="AB38" s="13" t="s">
        <v>82</v>
      </c>
      <c r="AC38" s="13" t="s">
        <v>83</v>
      </c>
      <c r="AD38" s="21">
        <f t="shared" si="0"/>
        <v>68</v>
      </c>
    </row>
    <row r="39" spans="1:30" ht="27" customHeight="1">
      <c r="A39"/>
      <c r="B39" s="12">
        <v>30</v>
      </c>
      <c r="C39" s="13" t="s">
        <v>26</v>
      </c>
      <c r="D39" s="13" t="s">
        <v>69</v>
      </c>
      <c r="E39" s="13" t="s">
        <v>175</v>
      </c>
      <c r="F39" s="14" t="s">
        <v>176</v>
      </c>
      <c r="G39" s="13" t="s">
        <v>72</v>
      </c>
      <c r="H39" s="13" t="s">
        <v>146</v>
      </c>
      <c r="I39" s="13" t="s">
        <v>147</v>
      </c>
      <c r="J39" s="15" t="s">
        <v>75</v>
      </c>
      <c r="K39" s="15" t="s">
        <v>69</v>
      </c>
      <c r="L39" s="15" t="s">
        <v>76</v>
      </c>
      <c r="M39" s="16" t="s">
        <v>179</v>
      </c>
      <c r="N39" s="16" t="s">
        <v>180</v>
      </c>
      <c r="O39" s="17"/>
      <c r="P39" s="13"/>
      <c r="Q39" s="18">
        <v>34115</v>
      </c>
      <c r="R39" s="19">
        <v>37090</v>
      </c>
      <c r="S39" s="1" t="s">
        <v>5</v>
      </c>
      <c r="T39" s="13" t="s">
        <v>84</v>
      </c>
      <c r="U39" s="13">
        <v>81</v>
      </c>
      <c r="V39" s="13" t="s">
        <v>84</v>
      </c>
      <c r="W39" s="13"/>
      <c r="X39" s="13"/>
      <c r="Y39" s="20" t="s">
        <v>98</v>
      </c>
      <c r="Z39" s="17" t="s">
        <v>79</v>
      </c>
      <c r="AA39" s="13" t="s">
        <v>181</v>
      </c>
      <c r="AB39" s="13" t="s">
        <v>82</v>
      </c>
      <c r="AC39" s="13" t="s">
        <v>83</v>
      </c>
      <c r="AD39" s="21">
        <f t="shared" si="0"/>
        <v>77</v>
      </c>
    </row>
    <row r="40" spans="1:30" ht="27" customHeight="1">
      <c r="A40"/>
      <c r="B40" s="12">
        <v>31</v>
      </c>
      <c r="C40" s="13" t="s">
        <v>26</v>
      </c>
      <c r="D40" s="13" t="s">
        <v>69</v>
      </c>
      <c r="E40" s="13" t="s">
        <v>175</v>
      </c>
      <c r="F40" s="14" t="s">
        <v>176</v>
      </c>
      <c r="G40" s="13" t="s">
        <v>72</v>
      </c>
      <c r="H40" s="13" t="s">
        <v>146</v>
      </c>
      <c r="I40" s="13" t="s">
        <v>147</v>
      </c>
      <c r="J40" s="15" t="s">
        <v>75</v>
      </c>
      <c r="K40" s="15" t="s">
        <v>69</v>
      </c>
      <c r="L40" s="15" t="s">
        <v>76</v>
      </c>
      <c r="M40" s="16" t="s">
        <v>182</v>
      </c>
      <c r="N40" s="16" t="s">
        <v>183</v>
      </c>
      <c r="O40" s="17"/>
      <c r="P40" s="13"/>
      <c r="Q40" s="18">
        <v>34046</v>
      </c>
      <c r="R40" s="19">
        <v>38098</v>
      </c>
      <c r="S40" s="1" t="s">
        <v>5</v>
      </c>
      <c r="T40" s="13" t="s">
        <v>90</v>
      </c>
      <c r="U40" s="13">
        <v>81</v>
      </c>
      <c r="V40" s="13" t="s">
        <v>90</v>
      </c>
      <c r="W40" s="13"/>
      <c r="X40" s="13"/>
      <c r="Y40" s="20" t="s">
        <v>98</v>
      </c>
      <c r="Z40" s="17" t="s">
        <v>79</v>
      </c>
      <c r="AA40" s="13" t="s">
        <v>184</v>
      </c>
      <c r="AB40" s="13" t="s">
        <v>82</v>
      </c>
      <c r="AC40" s="13" t="s">
        <v>83</v>
      </c>
      <c r="AD40" s="21">
        <f t="shared" si="0"/>
        <v>95</v>
      </c>
    </row>
    <row r="41" spans="1:30" ht="27" customHeight="1">
      <c r="A41"/>
      <c r="B41" s="12">
        <v>32</v>
      </c>
      <c r="C41" s="13" t="s">
        <v>26</v>
      </c>
      <c r="D41" s="13" t="s">
        <v>69</v>
      </c>
      <c r="E41" s="13" t="s">
        <v>175</v>
      </c>
      <c r="F41" s="14" t="s">
        <v>176</v>
      </c>
      <c r="G41" s="13" t="s">
        <v>72</v>
      </c>
      <c r="H41" s="13" t="s">
        <v>146</v>
      </c>
      <c r="I41" s="13" t="s">
        <v>147</v>
      </c>
      <c r="J41" s="15" t="s">
        <v>75</v>
      </c>
      <c r="K41" s="15" t="s">
        <v>69</v>
      </c>
      <c r="L41" s="15" t="s">
        <v>76</v>
      </c>
      <c r="M41" s="16" t="s">
        <v>185</v>
      </c>
      <c r="N41" s="16" t="s">
        <v>186</v>
      </c>
      <c r="O41" s="17"/>
      <c r="P41" s="13"/>
      <c r="Q41" s="18">
        <v>34061</v>
      </c>
      <c r="R41" s="19">
        <v>34437</v>
      </c>
      <c r="S41" s="1" t="s">
        <v>5</v>
      </c>
      <c r="T41" s="13" t="s">
        <v>92</v>
      </c>
      <c r="U41" s="13">
        <v>81</v>
      </c>
      <c r="V41" s="13" t="s">
        <v>92</v>
      </c>
      <c r="W41" s="13"/>
      <c r="X41" s="13"/>
      <c r="Y41" s="20" t="s">
        <v>98</v>
      </c>
      <c r="Z41" s="17" t="s">
        <v>79</v>
      </c>
      <c r="AA41" s="13" t="s">
        <v>187</v>
      </c>
      <c r="AB41" s="13" t="s">
        <v>82</v>
      </c>
      <c r="AC41" s="13" t="s">
        <v>83</v>
      </c>
      <c r="AD41" s="21">
        <f t="shared" si="0"/>
        <v>24</v>
      </c>
    </row>
    <row r="42" spans="1:30" ht="27" customHeight="1">
      <c r="A42"/>
      <c r="B42" s="12">
        <v>33</v>
      </c>
      <c r="C42" s="13" t="s">
        <v>26</v>
      </c>
      <c r="D42" s="13" t="s">
        <v>69</v>
      </c>
      <c r="E42" s="13" t="s">
        <v>175</v>
      </c>
      <c r="F42" s="14" t="s">
        <v>176</v>
      </c>
      <c r="G42" s="13" t="s">
        <v>72</v>
      </c>
      <c r="H42" s="13" t="s">
        <v>146</v>
      </c>
      <c r="I42" s="13" t="s">
        <v>147</v>
      </c>
      <c r="J42" s="15" t="s">
        <v>75</v>
      </c>
      <c r="K42" s="15" t="s">
        <v>69</v>
      </c>
      <c r="L42" s="15" t="s">
        <v>76</v>
      </c>
      <c r="M42" s="16" t="s">
        <v>188</v>
      </c>
      <c r="N42" s="16" t="s">
        <v>189</v>
      </c>
      <c r="O42" s="17"/>
      <c r="P42" s="13"/>
      <c r="Q42" s="18">
        <v>34033</v>
      </c>
      <c r="R42" s="19">
        <v>34767</v>
      </c>
      <c r="S42" s="1" t="s">
        <v>5</v>
      </c>
      <c r="T42" s="13" t="s">
        <v>97</v>
      </c>
      <c r="U42" s="13">
        <v>81</v>
      </c>
      <c r="V42" s="13" t="s">
        <v>97</v>
      </c>
      <c r="W42" s="13"/>
      <c r="X42" s="13"/>
      <c r="Y42" s="20" t="s">
        <v>98</v>
      </c>
      <c r="Z42" s="17" t="s">
        <v>79</v>
      </c>
      <c r="AA42" s="13" t="s">
        <v>190</v>
      </c>
      <c r="AB42" s="13" t="s">
        <v>82</v>
      </c>
      <c r="AC42" s="13" t="s">
        <v>83</v>
      </c>
      <c r="AD42" s="21">
        <f t="shared" si="0"/>
        <v>28</v>
      </c>
    </row>
    <row r="43" spans="1:30" ht="27" customHeight="1">
      <c r="A43"/>
      <c r="B43" s="12">
        <v>34</v>
      </c>
      <c r="C43" s="13" t="s">
        <v>26</v>
      </c>
      <c r="D43" s="13" t="s">
        <v>69</v>
      </c>
      <c r="E43" s="13" t="s">
        <v>175</v>
      </c>
      <c r="F43" s="14" t="s">
        <v>176</v>
      </c>
      <c r="G43" s="13" t="s">
        <v>72</v>
      </c>
      <c r="H43" s="13" t="s">
        <v>146</v>
      </c>
      <c r="I43" s="13" t="s">
        <v>147</v>
      </c>
      <c r="J43" s="15" t="s">
        <v>75</v>
      </c>
      <c r="K43" s="15" t="s">
        <v>69</v>
      </c>
      <c r="L43" s="15" t="s">
        <v>76</v>
      </c>
      <c r="M43" s="16" t="s">
        <v>191</v>
      </c>
      <c r="N43" s="16" t="s">
        <v>192</v>
      </c>
      <c r="O43" s="17"/>
      <c r="P43" s="13"/>
      <c r="Q43" s="18">
        <v>34088</v>
      </c>
      <c r="R43" s="19">
        <v>35580</v>
      </c>
      <c r="S43" s="1" t="s">
        <v>5</v>
      </c>
      <c r="T43" s="13" t="s">
        <v>102</v>
      </c>
      <c r="U43" s="13">
        <v>81</v>
      </c>
      <c r="V43" s="13" t="s">
        <v>102</v>
      </c>
      <c r="W43" s="13"/>
      <c r="X43" s="13"/>
      <c r="Y43" s="20" t="s">
        <v>98</v>
      </c>
      <c r="Z43" s="17" t="s">
        <v>79</v>
      </c>
      <c r="AA43" s="13" t="s">
        <v>193</v>
      </c>
      <c r="AB43" s="13" t="s">
        <v>82</v>
      </c>
      <c r="AC43" s="13" t="s">
        <v>83</v>
      </c>
      <c r="AD43" s="21">
        <f t="shared" si="0"/>
        <v>41</v>
      </c>
    </row>
    <row r="44" spans="1:30" ht="27" customHeight="1">
      <c r="A44"/>
      <c r="B44" s="12">
        <v>35</v>
      </c>
      <c r="C44" s="13" t="s">
        <v>26</v>
      </c>
      <c r="D44" s="13" t="s">
        <v>69</v>
      </c>
      <c r="E44" s="13" t="s">
        <v>175</v>
      </c>
      <c r="F44" s="14" t="s">
        <v>176</v>
      </c>
      <c r="G44" s="13" t="s">
        <v>72</v>
      </c>
      <c r="H44" s="13" t="s">
        <v>146</v>
      </c>
      <c r="I44" s="13" t="s">
        <v>147</v>
      </c>
      <c r="J44" s="15" t="s">
        <v>75</v>
      </c>
      <c r="K44" s="15" t="s">
        <v>69</v>
      </c>
      <c r="L44" s="15" t="s">
        <v>76</v>
      </c>
      <c r="M44" s="16" t="s">
        <v>194</v>
      </c>
      <c r="N44" s="16" t="s">
        <v>195</v>
      </c>
      <c r="O44" s="17"/>
      <c r="P44" s="13"/>
      <c r="Q44" s="18">
        <v>34181</v>
      </c>
      <c r="R44" s="19">
        <v>35976</v>
      </c>
      <c r="S44" s="1" t="s">
        <v>5</v>
      </c>
      <c r="T44" s="13" t="s">
        <v>140</v>
      </c>
      <c r="U44" s="13">
        <v>81</v>
      </c>
      <c r="V44" s="13" t="s">
        <v>140</v>
      </c>
      <c r="W44" s="13"/>
      <c r="X44" s="13"/>
      <c r="Y44" s="20" t="s">
        <v>98</v>
      </c>
      <c r="Z44" s="17" t="s">
        <v>79</v>
      </c>
      <c r="AA44" s="13" t="s">
        <v>196</v>
      </c>
      <c r="AB44" s="13" t="s">
        <v>82</v>
      </c>
      <c r="AC44" s="13" t="s">
        <v>83</v>
      </c>
      <c r="AD44" s="21">
        <f t="shared" si="0"/>
        <v>45</v>
      </c>
    </row>
    <row r="45" spans="1:30" ht="27" customHeight="1">
      <c r="A45"/>
      <c r="B45" s="12">
        <v>36</v>
      </c>
      <c r="C45" s="13" t="s">
        <v>26</v>
      </c>
      <c r="D45" s="13" t="s">
        <v>69</v>
      </c>
      <c r="E45" s="13" t="s">
        <v>175</v>
      </c>
      <c r="F45" s="14" t="s">
        <v>176</v>
      </c>
      <c r="G45" s="13" t="s">
        <v>72</v>
      </c>
      <c r="H45" s="13" t="s">
        <v>146</v>
      </c>
      <c r="I45" s="13" t="s">
        <v>147</v>
      </c>
      <c r="J45" s="15" t="s">
        <v>75</v>
      </c>
      <c r="K45" s="15" t="s">
        <v>69</v>
      </c>
      <c r="L45" s="15" t="s">
        <v>76</v>
      </c>
      <c r="M45" s="16" t="s">
        <v>197</v>
      </c>
      <c r="N45" s="16" t="s">
        <v>198</v>
      </c>
      <c r="O45" s="17"/>
      <c r="P45" s="13"/>
      <c r="Q45" s="18">
        <v>34054</v>
      </c>
      <c r="R45" s="19">
        <v>35989</v>
      </c>
      <c r="S45" s="1" t="s">
        <v>5</v>
      </c>
      <c r="T45" s="13" t="s">
        <v>169</v>
      </c>
      <c r="U45" s="13">
        <v>81</v>
      </c>
      <c r="V45" s="13" t="s">
        <v>169</v>
      </c>
      <c r="W45" s="13"/>
      <c r="X45" s="13"/>
      <c r="Y45" s="20" t="s">
        <v>98</v>
      </c>
      <c r="Z45" s="17" t="s">
        <v>79</v>
      </c>
      <c r="AA45" s="13" t="s">
        <v>199</v>
      </c>
      <c r="AB45" s="13" t="s">
        <v>82</v>
      </c>
      <c r="AC45" s="13" t="s">
        <v>83</v>
      </c>
      <c r="AD45" s="21">
        <f t="shared" si="0"/>
        <v>50</v>
      </c>
    </row>
    <row r="46" spans="1:30" ht="27" customHeight="1">
      <c r="A46"/>
      <c r="B46" s="12">
        <v>37</v>
      </c>
      <c r="C46" s="13" t="s">
        <v>26</v>
      </c>
      <c r="D46" s="13" t="s">
        <v>69</v>
      </c>
      <c r="E46" s="13" t="s">
        <v>175</v>
      </c>
      <c r="F46" s="14" t="s">
        <v>176</v>
      </c>
      <c r="G46" s="13" t="s">
        <v>72</v>
      </c>
      <c r="H46" s="13" t="s">
        <v>146</v>
      </c>
      <c r="I46" s="13" t="s">
        <v>147</v>
      </c>
      <c r="J46" s="15" t="s">
        <v>75</v>
      </c>
      <c r="K46" s="15" t="s">
        <v>69</v>
      </c>
      <c r="L46" s="15" t="s">
        <v>76</v>
      </c>
      <c r="M46" s="16" t="s">
        <v>200</v>
      </c>
      <c r="N46" s="16" t="s">
        <v>201</v>
      </c>
      <c r="O46" s="17"/>
      <c r="P46" s="13"/>
      <c r="Q46" s="18">
        <v>34106</v>
      </c>
      <c r="R46" s="19">
        <v>36262</v>
      </c>
      <c r="S46" s="1" t="s">
        <v>5</v>
      </c>
      <c r="T46" s="13" t="s">
        <v>173</v>
      </c>
      <c r="U46" s="13">
        <v>81</v>
      </c>
      <c r="V46" s="13" t="s">
        <v>173</v>
      </c>
      <c r="W46" s="13"/>
      <c r="X46" s="13"/>
      <c r="Y46" s="20" t="s">
        <v>98</v>
      </c>
      <c r="Z46" s="17" t="s">
        <v>79</v>
      </c>
      <c r="AA46" s="13" t="s">
        <v>170</v>
      </c>
      <c r="AB46" s="13" t="s">
        <v>82</v>
      </c>
      <c r="AC46" s="13" t="s">
        <v>83</v>
      </c>
      <c r="AD46" s="21">
        <f t="shared" si="0"/>
        <v>68</v>
      </c>
    </row>
    <row r="47" spans="1:30" ht="27" customHeight="1">
      <c r="A47"/>
      <c r="B47" s="12">
        <v>38</v>
      </c>
      <c r="C47" s="13" t="s">
        <v>26</v>
      </c>
      <c r="D47" s="13" t="s">
        <v>69</v>
      </c>
      <c r="E47" s="13" t="s">
        <v>175</v>
      </c>
      <c r="F47" s="14" t="s">
        <v>176</v>
      </c>
      <c r="G47" s="13" t="s">
        <v>72</v>
      </c>
      <c r="H47" s="13" t="s">
        <v>146</v>
      </c>
      <c r="I47" s="13" t="s">
        <v>147</v>
      </c>
      <c r="J47" s="15" t="s">
        <v>75</v>
      </c>
      <c r="K47" s="15" t="s">
        <v>69</v>
      </c>
      <c r="L47" s="15" t="s">
        <v>76</v>
      </c>
      <c r="M47" s="16" t="s">
        <v>202</v>
      </c>
      <c r="N47" s="16" t="s">
        <v>203</v>
      </c>
      <c r="O47" s="17"/>
      <c r="P47" s="13"/>
      <c r="Q47" s="18">
        <v>34033</v>
      </c>
      <c r="R47" s="19">
        <v>36507</v>
      </c>
      <c r="S47" s="1" t="s">
        <v>6</v>
      </c>
      <c r="T47" s="13" t="s">
        <v>79</v>
      </c>
      <c r="U47" s="13">
        <v>82</v>
      </c>
      <c r="V47" s="13" t="s">
        <v>79</v>
      </c>
      <c r="W47" s="13"/>
      <c r="X47" s="13"/>
      <c r="Y47" s="20" t="s">
        <v>98</v>
      </c>
      <c r="Z47" s="17" t="s">
        <v>79</v>
      </c>
      <c r="AA47" s="13" t="s">
        <v>204</v>
      </c>
      <c r="AB47" s="13" t="s">
        <v>82</v>
      </c>
      <c r="AC47" s="13" t="s">
        <v>83</v>
      </c>
      <c r="AD47" s="21">
        <f t="shared" si="0"/>
        <v>69</v>
      </c>
    </row>
    <row r="48" spans="1:30" ht="27" customHeight="1">
      <c r="A48"/>
      <c r="B48" s="12">
        <v>39</v>
      </c>
      <c r="C48" s="13" t="s">
        <v>26</v>
      </c>
      <c r="D48" s="13" t="s">
        <v>69</v>
      </c>
      <c r="E48" s="13" t="s">
        <v>175</v>
      </c>
      <c r="F48" s="14" t="s">
        <v>176</v>
      </c>
      <c r="G48" s="13" t="s">
        <v>72</v>
      </c>
      <c r="H48" s="13" t="s">
        <v>146</v>
      </c>
      <c r="I48" s="13" t="s">
        <v>147</v>
      </c>
      <c r="J48" s="15" t="s">
        <v>75</v>
      </c>
      <c r="K48" s="15" t="s">
        <v>69</v>
      </c>
      <c r="L48" s="15" t="s">
        <v>76</v>
      </c>
      <c r="M48" s="16" t="s">
        <v>205</v>
      </c>
      <c r="N48" s="16" t="s">
        <v>206</v>
      </c>
      <c r="O48" s="17"/>
      <c r="P48" s="13"/>
      <c r="Q48" s="18">
        <v>34670</v>
      </c>
      <c r="R48" s="19">
        <v>40899</v>
      </c>
      <c r="S48" s="1" t="s">
        <v>6</v>
      </c>
      <c r="T48" s="13" t="s">
        <v>84</v>
      </c>
      <c r="U48" s="13">
        <v>82</v>
      </c>
      <c r="V48" s="13" t="s">
        <v>84</v>
      </c>
      <c r="W48" s="13"/>
      <c r="X48" s="13"/>
      <c r="Y48" s="20" t="s">
        <v>98</v>
      </c>
      <c r="Z48" s="17" t="s">
        <v>79</v>
      </c>
      <c r="AA48" s="13" t="s">
        <v>103</v>
      </c>
      <c r="AB48" s="13" t="s">
        <v>82</v>
      </c>
      <c r="AC48" s="13" t="s">
        <v>83</v>
      </c>
      <c r="AD48" s="21">
        <f t="shared" si="0"/>
        <v>137</v>
      </c>
    </row>
    <row r="49" spans="1:30" ht="27" customHeight="1">
      <c r="A49"/>
      <c r="B49" s="12">
        <v>40</v>
      </c>
      <c r="C49" s="13" t="s">
        <v>26</v>
      </c>
      <c r="D49" s="13" t="s">
        <v>69</v>
      </c>
      <c r="E49" s="13" t="s">
        <v>175</v>
      </c>
      <c r="F49" s="14" t="s">
        <v>176</v>
      </c>
      <c r="G49" s="13" t="s">
        <v>72</v>
      </c>
      <c r="H49" s="13" t="s">
        <v>146</v>
      </c>
      <c r="I49" s="13" t="s">
        <v>147</v>
      </c>
      <c r="J49" s="15" t="s">
        <v>75</v>
      </c>
      <c r="K49" s="15" t="s">
        <v>69</v>
      </c>
      <c r="L49" s="15" t="s">
        <v>76</v>
      </c>
      <c r="M49" s="16" t="s">
        <v>207</v>
      </c>
      <c r="N49" s="16" t="s">
        <v>208</v>
      </c>
      <c r="O49" s="17"/>
      <c r="P49" s="13"/>
      <c r="Q49" s="18">
        <v>34610</v>
      </c>
      <c r="R49" s="19">
        <v>36578</v>
      </c>
      <c r="S49" s="1" t="s">
        <v>6</v>
      </c>
      <c r="T49" s="13" t="s">
        <v>90</v>
      </c>
      <c r="U49" s="13">
        <v>82</v>
      </c>
      <c r="V49" s="13" t="s">
        <v>90</v>
      </c>
      <c r="W49" s="13"/>
      <c r="X49" s="13"/>
      <c r="Y49" s="20" t="s">
        <v>98</v>
      </c>
      <c r="Z49" s="17" t="s">
        <v>79</v>
      </c>
      <c r="AA49" s="13" t="s">
        <v>209</v>
      </c>
      <c r="AB49" s="13" t="s">
        <v>82</v>
      </c>
      <c r="AC49" s="13" t="s">
        <v>83</v>
      </c>
      <c r="AD49" s="21">
        <f t="shared" si="0"/>
        <v>59</v>
      </c>
    </row>
    <row r="50" spans="1:30" ht="27" customHeight="1">
      <c r="A50"/>
      <c r="B50" s="12">
        <v>41</v>
      </c>
      <c r="C50" s="13" t="s">
        <v>26</v>
      </c>
      <c r="D50" s="13" t="s">
        <v>69</v>
      </c>
      <c r="E50" s="13" t="s">
        <v>175</v>
      </c>
      <c r="F50" s="14" t="s">
        <v>176</v>
      </c>
      <c r="G50" s="13" t="s">
        <v>72</v>
      </c>
      <c r="H50" s="13" t="s">
        <v>146</v>
      </c>
      <c r="I50" s="13" t="s">
        <v>147</v>
      </c>
      <c r="J50" s="15" t="s">
        <v>75</v>
      </c>
      <c r="K50" s="15" t="s">
        <v>69</v>
      </c>
      <c r="L50" s="15" t="s">
        <v>76</v>
      </c>
      <c r="M50" s="16" t="s">
        <v>210</v>
      </c>
      <c r="N50" s="16" t="s">
        <v>211</v>
      </c>
      <c r="O50" s="17"/>
      <c r="P50" s="13"/>
      <c r="Q50" s="18">
        <v>34393</v>
      </c>
      <c r="R50" s="19">
        <v>35178</v>
      </c>
      <c r="S50" s="1" t="s">
        <v>6</v>
      </c>
      <c r="T50" s="13" t="s">
        <v>92</v>
      </c>
      <c r="U50" s="13">
        <v>82</v>
      </c>
      <c r="V50" s="13" t="s">
        <v>92</v>
      </c>
      <c r="W50" s="13"/>
      <c r="X50" s="13"/>
      <c r="Y50" s="20" t="s">
        <v>98</v>
      </c>
      <c r="Z50" s="17" t="s">
        <v>79</v>
      </c>
      <c r="AA50" s="13" t="s">
        <v>212</v>
      </c>
      <c r="AB50" s="13" t="s">
        <v>82</v>
      </c>
      <c r="AC50" s="13" t="s">
        <v>83</v>
      </c>
      <c r="AD50" s="21">
        <f t="shared" si="0"/>
        <v>42</v>
      </c>
    </row>
    <row r="51" spans="1:30" ht="27" customHeight="1">
      <c r="A51"/>
      <c r="B51" s="12">
        <v>42</v>
      </c>
      <c r="C51" s="13" t="s">
        <v>26</v>
      </c>
      <c r="D51" s="13" t="s">
        <v>69</v>
      </c>
      <c r="E51" s="13" t="s">
        <v>175</v>
      </c>
      <c r="F51" s="14" t="s">
        <v>176</v>
      </c>
      <c r="G51" s="13" t="s">
        <v>72</v>
      </c>
      <c r="H51" s="13" t="s">
        <v>146</v>
      </c>
      <c r="I51" s="13" t="s">
        <v>147</v>
      </c>
      <c r="J51" s="15" t="s">
        <v>75</v>
      </c>
      <c r="K51" s="15" t="s">
        <v>69</v>
      </c>
      <c r="L51" s="15" t="s">
        <v>76</v>
      </c>
      <c r="M51" s="16" t="s">
        <v>213</v>
      </c>
      <c r="N51" s="16" t="s">
        <v>214</v>
      </c>
      <c r="O51" s="17"/>
      <c r="P51" s="13"/>
      <c r="Q51" s="18">
        <v>34582</v>
      </c>
      <c r="R51" s="19">
        <v>35944</v>
      </c>
      <c r="S51" s="1" t="s">
        <v>6</v>
      </c>
      <c r="T51" s="13" t="s">
        <v>97</v>
      </c>
      <c r="U51" s="13">
        <v>82</v>
      </c>
      <c r="V51" s="13" t="s">
        <v>97</v>
      </c>
      <c r="W51" s="13"/>
      <c r="X51" s="13"/>
      <c r="Y51" s="20" t="s">
        <v>98</v>
      </c>
      <c r="Z51" s="17" t="s">
        <v>79</v>
      </c>
      <c r="AA51" s="13" t="s">
        <v>215</v>
      </c>
      <c r="AB51" s="13" t="s">
        <v>82</v>
      </c>
      <c r="AC51" s="13" t="s">
        <v>83</v>
      </c>
      <c r="AD51" s="21">
        <f t="shared" si="0"/>
        <v>44</v>
      </c>
    </row>
    <row r="52" spans="1:30" ht="27" customHeight="1">
      <c r="A52"/>
      <c r="B52" s="12">
        <v>43</v>
      </c>
      <c r="C52" s="13" t="s">
        <v>26</v>
      </c>
      <c r="D52" s="13" t="s">
        <v>69</v>
      </c>
      <c r="E52" s="13" t="s">
        <v>175</v>
      </c>
      <c r="F52" s="14" t="s">
        <v>176</v>
      </c>
      <c r="G52" s="13" t="s">
        <v>72</v>
      </c>
      <c r="H52" s="13" t="s">
        <v>216</v>
      </c>
      <c r="I52" s="13" t="s">
        <v>217</v>
      </c>
      <c r="J52" s="15" t="s">
        <v>218</v>
      </c>
      <c r="K52" s="15" t="s">
        <v>69</v>
      </c>
      <c r="L52" s="15" t="s">
        <v>76</v>
      </c>
      <c r="M52" s="16" t="s">
        <v>219</v>
      </c>
      <c r="N52" s="16" t="s">
        <v>220</v>
      </c>
      <c r="O52" s="17"/>
      <c r="P52" s="13"/>
      <c r="Q52" s="18">
        <v>34782</v>
      </c>
      <c r="R52" s="19">
        <v>37081</v>
      </c>
      <c r="S52" s="1" t="s">
        <v>6</v>
      </c>
      <c r="T52" s="13" t="s">
        <v>102</v>
      </c>
      <c r="U52" s="13">
        <v>82</v>
      </c>
      <c r="V52" s="13" t="s">
        <v>102</v>
      </c>
      <c r="W52" s="13"/>
      <c r="X52" s="13"/>
      <c r="Y52" s="20" t="s">
        <v>98</v>
      </c>
      <c r="Z52" s="17" t="s">
        <v>79</v>
      </c>
      <c r="AA52" s="13" t="s">
        <v>221</v>
      </c>
      <c r="AB52" s="13" t="s">
        <v>82</v>
      </c>
      <c r="AC52" s="13" t="s">
        <v>83</v>
      </c>
      <c r="AD52" s="21">
        <f t="shared" si="0"/>
        <v>56</v>
      </c>
    </row>
    <row r="53" spans="1:30" ht="27" customHeight="1">
      <c r="A53"/>
      <c r="B53" s="12">
        <v>44</v>
      </c>
      <c r="C53" s="13" t="s">
        <v>26</v>
      </c>
      <c r="D53" s="13" t="s">
        <v>69</v>
      </c>
      <c r="E53" s="13" t="s">
        <v>175</v>
      </c>
      <c r="F53" s="14" t="s">
        <v>176</v>
      </c>
      <c r="G53" s="13" t="s">
        <v>72</v>
      </c>
      <c r="H53" s="13" t="s">
        <v>216</v>
      </c>
      <c r="I53" s="13" t="s">
        <v>217</v>
      </c>
      <c r="J53" s="15" t="s">
        <v>218</v>
      </c>
      <c r="K53" s="15" t="s">
        <v>69</v>
      </c>
      <c r="L53" s="15" t="s">
        <v>76</v>
      </c>
      <c r="M53" s="16" t="s">
        <v>222</v>
      </c>
      <c r="N53" s="16" t="s">
        <v>223</v>
      </c>
      <c r="O53" s="17"/>
      <c r="P53" s="13"/>
      <c r="Q53" s="18">
        <v>35027</v>
      </c>
      <c r="R53" s="19">
        <v>36789</v>
      </c>
      <c r="S53" s="1" t="s">
        <v>6</v>
      </c>
      <c r="T53" s="13" t="s">
        <v>140</v>
      </c>
      <c r="U53" s="13">
        <v>82</v>
      </c>
      <c r="V53" s="13" t="s">
        <v>140</v>
      </c>
      <c r="W53" s="13"/>
      <c r="X53" s="13"/>
      <c r="Y53" s="20" t="s">
        <v>98</v>
      </c>
      <c r="Z53" s="17" t="s">
        <v>79</v>
      </c>
      <c r="AA53" s="13" t="s">
        <v>154</v>
      </c>
      <c r="AB53" s="13" t="s">
        <v>82</v>
      </c>
      <c r="AC53" s="13" t="s">
        <v>224</v>
      </c>
      <c r="AD53" s="21">
        <f t="shared" si="0"/>
        <v>71</v>
      </c>
    </row>
    <row r="54" spans="1:30" ht="27" customHeight="1">
      <c r="A54"/>
      <c r="B54" s="12">
        <v>45</v>
      </c>
      <c r="C54" s="13" t="s">
        <v>26</v>
      </c>
      <c r="D54" s="13" t="s">
        <v>69</v>
      </c>
      <c r="E54" s="13" t="s">
        <v>175</v>
      </c>
      <c r="F54" s="14" t="s">
        <v>176</v>
      </c>
      <c r="G54" s="13" t="s">
        <v>72</v>
      </c>
      <c r="H54" s="13" t="s">
        <v>216</v>
      </c>
      <c r="I54" s="13" t="s">
        <v>217</v>
      </c>
      <c r="J54" s="15" t="s">
        <v>218</v>
      </c>
      <c r="K54" s="15" t="s">
        <v>69</v>
      </c>
      <c r="L54" s="15" t="s">
        <v>76</v>
      </c>
      <c r="M54" s="16" t="s">
        <v>225</v>
      </c>
      <c r="N54" s="16" t="s">
        <v>226</v>
      </c>
      <c r="O54" s="17"/>
      <c r="P54" s="13"/>
      <c r="Q54" s="18">
        <v>34799</v>
      </c>
      <c r="R54" s="19">
        <v>36668</v>
      </c>
      <c r="S54" s="1" t="s">
        <v>6</v>
      </c>
      <c r="T54" s="13" t="s">
        <v>169</v>
      </c>
      <c r="U54" s="13">
        <v>82</v>
      </c>
      <c r="V54" s="13" t="s">
        <v>169</v>
      </c>
      <c r="W54" s="13"/>
      <c r="X54" s="13"/>
      <c r="Y54" s="20" t="s">
        <v>98</v>
      </c>
      <c r="Z54" s="17" t="s">
        <v>79</v>
      </c>
      <c r="AA54" s="13" t="s">
        <v>227</v>
      </c>
      <c r="AB54" s="13" t="s">
        <v>82</v>
      </c>
      <c r="AC54" s="13" t="s">
        <v>83</v>
      </c>
      <c r="AD54" s="21">
        <f t="shared" si="0"/>
        <v>60</v>
      </c>
    </row>
    <row r="55" spans="1:30" ht="27" customHeight="1">
      <c r="A55"/>
      <c r="B55" s="12">
        <v>46</v>
      </c>
      <c r="C55" s="13" t="s">
        <v>26</v>
      </c>
      <c r="D55" s="13" t="s">
        <v>69</v>
      </c>
      <c r="E55" s="13" t="s">
        <v>175</v>
      </c>
      <c r="F55" s="14" t="s">
        <v>176</v>
      </c>
      <c r="G55" s="13" t="s">
        <v>72</v>
      </c>
      <c r="H55" s="13" t="s">
        <v>216</v>
      </c>
      <c r="I55" s="13" t="s">
        <v>217</v>
      </c>
      <c r="J55" s="15" t="s">
        <v>218</v>
      </c>
      <c r="K55" s="15" t="s">
        <v>69</v>
      </c>
      <c r="L55" s="15" t="s">
        <v>76</v>
      </c>
      <c r="M55" s="16" t="s">
        <v>228</v>
      </c>
      <c r="N55" s="16" t="s">
        <v>229</v>
      </c>
      <c r="O55" s="17"/>
      <c r="P55" s="13"/>
      <c r="Q55" s="18">
        <v>35025</v>
      </c>
      <c r="R55" s="19">
        <v>37202</v>
      </c>
      <c r="S55" s="1" t="s">
        <v>6</v>
      </c>
      <c r="T55" s="13" t="s">
        <v>173</v>
      </c>
      <c r="U55" s="13">
        <v>82</v>
      </c>
      <c r="V55" s="13" t="s">
        <v>173</v>
      </c>
      <c r="W55" s="13"/>
      <c r="X55" s="13"/>
      <c r="Y55" s="20" t="s">
        <v>98</v>
      </c>
      <c r="Z55" s="17" t="s">
        <v>79</v>
      </c>
      <c r="AA55" s="13" t="s">
        <v>230</v>
      </c>
      <c r="AB55" s="13" t="s">
        <v>82</v>
      </c>
      <c r="AC55" s="13" t="s">
        <v>83</v>
      </c>
      <c r="AD55" s="21">
        <f t="shared" si="0"/>
        <v>73</v>
      </c>
    </row>
    <row r="56" spans="1:30" ht="27" customHeight="1">
      <c r="A56"/>
      <c r="B56" s="12">
        <v>47</v>
      </c>
      <c r="C56" s="13" t="s">
        <v>26</v>
      </c>
      <c r="D56" s="13" t="s">
        <v>69</v>
      </c>
      <c r="E56" s="13" t="s">
        <v>231</v>
      </c>
      <c r="F56" s="14" t="s">
        <v>232</v>
      </c>
      <c r="G56" s="13" t="s">
        <v>233</v>
      </c>
      <c r="H56" s="13" t="s">
        <v>216</v>
      </c>
      <c r="I56" s="13" t="s">
        <v>217</v>
      </c>
      <c r="J56" s="15" t="s">
        <v>218</v>
      </c>
      <c r="K56" s="15" t="s">
        <v>69</v>
      </c>
      <c r="L56" s="15" t="s">
        <v>76</v>
      </c>
      <c r="M56" s="16" t="s">
        <v>234</v>
      </c>
      <c r="N56" s="16" t="s">
        <v>235</v>
      </c>
      <c r="O56" s="17"/>
      <c r="P56" s="13"/>
      <c r="Q56" s="18">
        <v>34929</v>
      </c>
      <c r="R56" s="19">
        <v>37005</v>
      </c>
      <c r="S56" s="1" t="s">
        <v>7</v>
      </c>
      <c r="T56" s="13" t="s">
        <v>79</v>
      </c>
      <c r="U56" s="13">
        <v>83</v>
      </c>
      <c r="V56" s="13" t="s">
        <v>79</v>
      </c>
      <c r="W56" s="13"/>
      <c r="X56" s="13"/>
      <c r="Y56" s="20" t="s">
        <v>98</v>
      </c>
      <c r="Z56" s="17" t="s">
        <v>79</v>
      </c>
      <c r="AA56" s="13" t="s">
        <v>184</v>
      </c>
      <c r="AB56" s="13" t="s">
        <v>82</v>
      </c>
      <c r="AC56" s="13" t="s">
        <v>83</v>
      </c>
      <c r="AD56" s="21">
        <f t="shared" si="0"/>
        <v>95</v>
      </c>
    </row>
    <row r="57" spans="1:30" ht="27" customHeight="1">
      <c r="A57"/>
      <c r="B57" s="12">
        <v>48</v>
      </c>
      <c r="C57" s="13" t="s">
        <v>26</v>
      </c>
      <c r="D57" s="13" t="s">
        <v>69</v>
      </c>
      <c r="E57" s="13" t="s">
        <v>231</v>
      </c>
      <c r="F57" s="14" t="s">
        <v>232</v>
      </c>
      <c r="G57" s="13" t="s">
        <v>233</v>
      </c>
      <c r="H57" s="13" t="s">
        <v>216</v>
      </c>
      <c r="I57" s="13" t="s">
        <v>217</v>
      </c>
      <c r="J57" s="15" t="s">
        <v>218</v>
      </c>
      <c r="K57" s="15" t="s">
        <v>69</v>
      </c>
      <c r="L57" s="15" t="s">
        <v>76</v>
      </c>
      <c r="M57" s="16" t="s">
        <v>236</v>
      </c>
      <c r="N57" s="16" t="s">
        <v>237</v>
      </c>
      <c r="O57" s="17"/>
      <c r="P57" s="13"/>
      <c r="Q57" s="18">
        <v>34768</v>
      </c>
      <c r="R57" s="19">
        <v>37985</v>
      </c>
      <c r="S57" s="1" t="s">
        <v>7</v>
      </c>
      <c r="T57" s="13" t="s">
        <v>84</v>
      </c>
      <c r="U57" s="13">
        <v>83</v>
      </c>
      <c r="V57" s="13" t="s">
        <v>84</v>
      </c>
      <c r="W57" s="13"/>
      <c r="X57" s="13"/>
      <c r="Y57" s="20" t="s">
        <v>98</v>
      </c>
      <c r="Z57" s="17" t="s">
        <v>79</v>
      </c>
      <c r="AA57" s="13" t="s">
        <v>238</v>
      </c>
      <c r="AB57" s="13" t="s">
        <v>82</v>
      </c>
      <c r="AC57" s="13" t="s">
        <v>83</v>
      </c>
      <c r="AD57" s="21">
        <f t="shared" si="0"/>
        <v>81</v>
      </c>
    </row>
    <row r="58" spans="1:30" ht="27" customHeight="1">
      <c r="A58"/>
      <c r="B58" s="12">
        <v>49</v>
      </c>
      <c r="C58" s="13" t="s">
        <v>26</v>
      </c>
      <c r="D58" s="13" t="s">
        <v>69</v>
      </c>
      <c r="E58" s="13" t="s">
        <v>231</v>
      </c>
      <c r="F58" s="14" t="s">
        <v>232</v>
      </c>
      <c r="G58" s="13" t="s">
        <v>233</v>
      </c>
      <c r="H58" s="13" t="s">
        <v>216</v>
      </c>
      <c r="I58" s="13" t="s">
        <v>217</v>
      </c>
      <c r="J58" s="15" t="s">
        <v>218</v>
      </c>
      <c r="K58" s="15" t="s">
        <v>69</v>
      </c>
      <c r="L58" s="15" t="s">
        <v>76</v>
      </c>
      <c r="M58" s="16" t="s">
        <v>239</v>
      </c>
      <c r="N58" s="16" t="s">
        <v>240</v>
      </c>
      <c r="O58" s="17"/>
      <c r="P58" s="13"/>
      <c r="Q58" s="18">
        <v>34786</v>
      </c>
      <c r="R58" s="19">
        <v>37844</v>
      </c>
      <c r="S58" s="1" t="s">
        <v>7</v>
      </c>
      <c r="T58" s="13" t="s">
        <v>90</v>
      </c>
      <c r="U58" s="13">
        <v>83</v>
      </c>
      <c r="V58" s="13" t="s">
        <v>90</v>
      </c>
      <c r="W58" s="13"/>
      <c r="X58" s="13"/>
      <c r="Y58" s="20" t="s">
        <v>98</v>
      </c>
      <c r="Z58" s="17" t="s">
        <v>79</v>
      </c>
      <c r="AA58" s="13" t="s">
        <v>241</v>
      </c>
      <c r="AB58" s="13" t="s">
        <v>82</v>
      </c>
      <c r="AC58" s="13" t="s">
        <v>83</v>
      </c>
      <c r="AD58" s="21">
        <f t="shared" si="0"/>
        <v>86</v>
      </c>
    </row>
    <row r="59" spans="1:30" ht="27" customHeight="1">
      <c r="A59"/>
      <c r="B59" s="12">
        <v>50</v>
      </c>
      <c r="C59" s="13" t="s">
        <v>26</v>
      </c>
      <c r="D59" s="13" t="s">
        <v>69</v>
      </c>
      <c r="E59" s="13" t="s">
        <v>231</v>
      </c>
      <c r="F59" s="14" t="s">
        <v>232</v>
      </c>
      <c r="G59" s="13" t="s">
        <v>233</v>
      </c>
      <c r="H59" s="13" t="s">
        <v>216</v>
      </c>
      <c r="I59" s="13" t="s">
        <v>217</v>
      </c>
      <c r="J59" s="15" t="s">
        <v>218</v>
      </c>
      <c r="K59" s="15" t="s">
        <v>69</v>
      </c>
      <c r="L59" s="15" t="s">
        <v>76</v>
      </c>
      <c r="M59" s="16" t="s">
        <v>242</v>
      </c>
      <c r="N59" s="16" t="s">
        <v>243</v>
      </c>
      <c r="O59" s="17"/>
      <c r="P59" s="13"/>
      <c r="Q59" s="18">
        <v>35047</v>
      </c>
      <c r="R59" s="19">
        <v>35929</v>
      </c>
      <c r="S59" s="1" t="s">
        <v>7</v>
      </c>
      <c r="T59" s="13" t="s">
        <v>92</v>
      </c>
      <c r="U59" s="13">
        <v>83</v>
      </c>
      <c r="V59" s="13" t="s">
        <v>92</v>
      </c>
      <c r="W59" s="13"/>
      <c r="X59" s="13"/>
      <c r="Y59" s="20" t="s">
        <v>98</v>
      </c>
      <c r="Z59" s="17" t="s">
        <v>79</v>
      </c>
      <c r="AA59" s="13" t="s">
        <v>190</v>
      </c>
      <c r="AB59" s="13" t="s">
        <v>82</v>
      </c>
      <c r="AC59" s="13" t="s">
        <v>83</v>
      </c>
      <c r="AD59" s="21">
        <f t="shared" si="0"/>
        <v>28</v>
      </c>
    </row>
    <row r="60" spans="1:30" ht="27" customHeight="1">
      <c r="A60"/>
      <c r="B60" s="12">
        <v>51</v>
      </c>
      <c r="C60" s="13" t="s">
        <v>26</v>
      </c>
      <c r="D60" s="13" t="s">
        <v>69</v>
      </c>
      <c r="E60" s="13" t="s">
        <v>231</v>
      </c>
      <c r="F60" s="14" t="s">
        <v>232</v>
      </c>
      <c r="G60" s="13" t="s">
        <v>233</v>
      </c>
      <c r="H60" s="13" t="s">
        <v>216</v>
      </c>
      <c r="I60" s="13" t="s">
        <v>217</v>
      </c>
      <c r="J60" s="15" t="s">
        <v>218</v>
      </c>
      <c r="K60" s="15" t="s">
        <v>69</v>
      </c>
      <c r="L60" s="15" t="s">
        <v>76</v>
      </c>
      <c r="M60" s="16" t="s">
        <v>244</v>
      </c>
      <c r="N60" s="16" t="s">
        <v>245</v>
      </c>
      <c r="O60" s="17"/>
      <c r="P60" s="13"/>
      <c r="Q60" s="18">
        <v>34786</v>
      </c>
      <c r="R60" s="19">
        <v>35929</v>
      </c>
      <c r="S60" s="1" t="s">
        <v>7</v>
      </c>
      <c r="T60" s="13" t="s">
        <v>97</v>
      </c>
      <c r="U60" s="13">
        <v>83</v>
      </c>
      <c r="V60" s="13" t="s">
        <v>97</v>
      </c>
      <c r="W60" s="13"/>
      <c r="X60" s="13"/>
      <c r="Y60" s="20" t="s">
        <v>98</v>
      </c>
      <c r="Z60" s="17" t="s">
        <v>79</v>
      </c>
      <c r="AA60" s="13" t="s">
        <v>246</v>
      </c>
      <c r="AB60" s="13" t="s">
        <v>82</v>
      </c>
      <c r="AC60" s="13" t="s">
        <v>83</v>
      </c>
      <c r="AD60" s="21">
        <f t="shared" si="0"/>
        <v>38</v>
      </c>
    </row>
    <row r="61" spans="1:30" ht="27" customHeight="1">
      <c r="A61"/>
      <c r="B61" s="12">
        <v>52</v>
      </c>
      <c r="C61" s="13" t="s">
        <v>26</v>
      </c>
      <c r="D61" s="13" t="s">
        <v>69</v>
      </c>
      <c r="E61" s="13" t="s">
        <v>231</v>
      </c>
      <c r="F61" s="14" t="s">
        <v>232</v>
      </c>
      <c r="G61" s="13" t="s">
        <v>233</v>
      </c>
      <c r="H61" s="13" t="s">
        <v>216</v>
      </c>
      <c r="I61" s="13" t="s">
        <v>217</v>
      </c>
      <c r="J61" s="15" t="s">
        <v>218</v>
      </c>
      <c r="K61" s="15" t="s">
        <v>69</v>
      </c>
      <c r="L61" s="15" t="s">
        <v>76</v>
      </c>
      <c r="M61" s="16" t="s">
        <v>247</v>
      </c>
      <c r="N61" s="16" t="s">
        <v>248</v>
      </c>
      <c r="O61" s="17"/>
      <c r="P61" s="13"/>
      <c r="Q61" s="18">
        <v>34911</v>
      </c>
      <c r="R61" s="19">
        <v>36094</v>
      </c>
      <c r="S61" s="1" t="s">
        <v>7</v>
      </c>
      <c r="T61" s="13" t="s">
        <v>102</v>
      </c>
      <c r="U61" s="13">
        <v>83</v>
      </c>
      <c r="V61" s="13" t="s">
        <v>102</v>
      </c>
      <c r="W61" s="13"/>
      <c r="X61" s="13"/>
      <c r="Y61" s="20" t="s">
        <v>98</v>
      </c>
      <c r="Z61" s="17" t="s">
        <v>79</v>
      </c>
      <c r="AA61" s="13" t="s">
        <v>249</v>
      </c>
      <c r="AB61" s="13" t="s">
        <v>82</v>
      </c>
      <c r="AC61" s="13" t="s">
        <v>83</v>
      </c>
      <c r="AD61" s="21">
        <f t="shared" si="0"/>
        <v>40</v>
      </c>
    </row>
    <row r="62" spans="1:30" ht="27" customHeight="1">
      <c r="A62"/>
      <c r="B62" s="12">
        <v>53</v>
      </c>
      <c r="C62" s="13" t="s">
        <v>26</v>
      </c>
      <c r="D62" s="13" t="s">
        <v>69</v>
      </c>
      <c r="E62" s="13" t="s">
        <v>231</v>
      </c>
      <c r="F62" s="14" t="s">
        <v>232</v>
      </c>
      <c r="G62" s="13" t="s">
        <v>233</v>
      </c>
      <c r="H62" s="13" t="s">
        <v>216</v>
      </c>
      <c r="I62" s="13" t="s">
        <v>217</v>
      </c>
      <c r="J62" s="15" t="s">
        <v>218</v>
      </c>
      <c r="K62" s="15" t="s">
        <v>69</v>
      </c>
      <c r="L62" s="15" t="s">
        <v>76</v>
      </c>
      <c r="M62" s="16" t="s">
        <v>250</v>
      </c>
      <c r="N62" s="16" t="s">
        <v>251</v>
      </c>
      <c r="O62" s="17"/>
      <c r="P62" s="13"/>
      <c r="Q62" s="18">
        <v>35044</v>
      </c>
      <c r="R62" s="19">
        <v>36298</v>
      </c>
      <c r="S62" s="1" t="s">
        <v>7</v>
      </c>
      <c r="T62" s="13" t="s">
        <v>140</v>
      </c>
      <c r="U62" s="13">
        <v>83</v>
      </c>
      <c r="V62" s="13" t="s">
        <v>140</v>
      </c>
      <c r="W62" s="13"/>
      <c r="X62" s="13"/>
      <c r="Y62" s="20" t="s">
        <v>98</v>
      </c>
      <c r="Z62" s="17" t="s">
        <v>79</v>
      </c>
      <c r="AA62" s="13" t="s">
        <v>124</v>
      </c>
      <c r="AB62" s="13" t="s">
        <v>82</v>
      </c>
      <c r="AC62" s="13" t="s">
        <v>83</v>
      </c>
      <c r="AD62" s="21">
        <f t="shared" si="0"/>
        <v>51</v>
      </c>
    </row>
    <row r="63" spans="1:30" ht="27" customHeight="1">
      <c r="A63"/>
      <c r="B63" s="12">
        <v>54</v>
      </c>
      <c r="C63" s="13" t="s">
        <v>26</v>
      </c>
      <c r="D63" s="13" t="s">
        <v>69</v>
      </c>
      <c r="E63" s="13" t="s">
        <v>231</v>
      </c>
      <c r="F63" s="14" t="s">
        <v>232</v>
      </c>
      <c r="G63" s="13" t="s">
        <v>233</v>
      </c>
      <c r="H63" s="13" t="s">
        <v>216</v>
      </c>
      <c r="I63" s="13" t="s">
        <v>217</v>
      </c>
      <c r="J63" s="15" t="s">
        <v>218</v>
      </c>
      <c r="K63" s="15" t="s">
        <v>69</v>
      </c>
      <c r="L63" s="15" t="s">
        <v>76</v>
      </c>
      <c r="M63" s="16" t="s">
        <v>252</v>
      </c>
      <c r="N63" s="16" t="s">
        <v>253</v>
      </c>
      <c r="O63" s="17"/>
      <c r="P63" s="13"/>
      <c r="Q63" s="18">
        <v>34977</v>
      </c>
      <c r="R63" s="19">
        <v>35104</v>
      </c>
      <c r="S63" s="1" t="s">
        <v>7</v>
      </c>
      <c r="T63" s="13" t="s">
        <v>169</v>
      </c>
      <c r="U63" s="13">
        <v>83</v>
      </c>
      <c r="V63" s="13" t="s">
        <v>169</v>
      </c>
      <c r="W63" s="13"/>
      <c r="X63" s="13"/>
      <c r="Y63" s="20" t="s">
        <v>98</v>
      </c>
      <c r="Z63" s="17" t="s">
        <v>79</v>
      </c>
      <c r="AA63" s="13" t="s">
        <v>254</v>
      </c>
      <c r="AB63" s="13" t="s">
        <v>82</v>
      </c>
      <c r="AC63" s="13" t="s">
        <v>83</v>
      </c>
      <c r="AD63" s="21">
        <f t="shared" si="0"/>
        <v>29</v>
      </c>
    </row>
    <row r="64" spans="1:30" ht="27" customHeight="1">
      <c r="A64"/>
      <c r="B64" s="12">
        <v>55</v>
      </c>
      <c r="C64" s="13" t="s">
        <v>26</v>
      </c>
      <c r="D64" s="13" t="s">
        <v>69</v>
      </c>
      <c r="E64" s="13" t="s">
        <v>231</v>
      </c>
      <c r="F64" s="14" t="s">
        <v>232</v>
      </c>
      <c r="G64" s="13" t="s">
        <v>233</v>
      </c>
      <c r="H64" s="13" t="s">
        <v>216</v>
      </c>
      <c r="I64" s="13" t="s">
        <v>217</v>
      </c>
      <c r="J64" s="15" t="s">
        <v>218</v>
      </c>
      <c r="K64" s="15" t="s">
        <v>69</v>
      </c>
      <c r="L64" s="15" t="s">
        <v>76</v>
      </c>
      <c r="M64" s="16" t="s">
        <v>255</v>
      </c>
      <c r="N64" s="16" t="s">
        <v>256</v>
      </c>
      <c r="O64" s="17"/>
      <c r="P64" s="13"/>
      <c r="Q64" s="18">
        <v>34835</v>
      </c>
      <c r="R64" s="19">
        <v>36124</v>
      </c>
      <c r="S64" s="1" t="s">
        <v>7</v>
      </c>
      <c r="T64" s="13" t="s">
        <v>173</v>
      </c>
      <c r="U64" s="13">
        <v>83</v>
      </c>
      <c r="V64" s="13" t="s">
        <v>173</v>
      </c>
      <c r="W64" s="13"/>
      <c r="X64" s="13"/>
      <c r="Y64" s="20" t="s">
        <v>98</v>
      </c>
      <c r="Z64" s="17" t="s">
        <v>79</v>
      </c>
      <c r="AA64" s="13" t="s">
        <v>257</v>
      </c>
      <c r="AB64" s="13" t="s">
        <v>82</v>
      </c>
      <c r="AC64" s="13" t="s">
        <v>83</v>
      </c>
      <c r="AD64" s="21">
        <f t="shared" si="0"/>
        <v>26</v>
      </c>
    </row>
    <row r="65" spans="1:30" ht="27" customHeight="1">
      <c r="A65"/>
      <c r="B65" s="12">
        <v>56</v>
      </c>
      <c r="C65" s="13" t="s">
        <v>26</v>
      </c>
      <c r="D65" s="13" t="s">
        <v>69</v>
      </c>
      <c r="E65" s="13" t="s">
        <v>231</v>
      </c>
      <c r="F65" s="14" t="s">
        <v>232</v>
      </c>
      <c r="G65" s="13" t="s">
        <v>233</v>
      </c>
      <c r="H65" s="13" t="s">
        <v>216</v>
      </c>
      <c r="I65" s="13" t="s">
        <v>217</v>
      </c>
      <c r="J65" s="15" t="s">
        <v>218</v>
      </c>
      <c r="K65" s="15" t="s">
        <v>69</v>
      </c>
      <c r="L65" s="15" t="s">
        <v>76</v>
      </c>
      <c r="M65" s="16" t="s">
        <v>258</v>
      </c>
      <c r="N65" s="16" t="s">
        <v>259</v>
      </c>
      <c r="O65" s="17"/>
      <c r="P65" s="13"/>
      <c r="Q65" s="18">
        <v>34867</v>
      </c>
      <c r="R65" s="19">
        <v>35215</v>
      </c>
      <c r="S65" s="1" t="s">
        <v>8</v>
      </c>
      <c r="T65" s="13" t="s">
        <v>79</v>
      </c>
      <c r="U65" s="13">
        <v>84</v>
      </c>
      <c r="V65" s="13" t="s">
        <v>79</v>
      </c>
      <c r="W65" s="13"/>
      <c r="X65" s="13"/>
      <c r="Y65" s="20" t="s">
        <v>98</v>
      </c>
      <c r="Z65" s="17" t="s">
        <v>79</v>
      </c>
      <c r="AA65" s="13" t="s">
        <v>260</v>
      </c>
      <c r="AB65" s="13" t="s">
        <v>82</v>
      </c>
      <c r="AC65" s="13" t="s">
        <v>83</v>
      </c>
      <c r="AD65" s="21">
        <f t="shared" si="0"/>
        <v>49</v>
      </c>
    </row>
    <row r="66" spans="1:30" ht="27" customHeight="1">
      <c r="A66"/>
      <c r="B66" s="12">
        <v>57</v>
      </c>
      <c r="C66" s="13" t="s">
        <v>26</v>
      </c>
      <c r="D66" s="13" t="s">
        <v>69</v>
      </c>
      <c r="E66" s="13" t="s">
        <v>231</v>
      </c>
      <c r="F66" s="14" t="s">
        <v>232</v>
      </c>
      <c r="G66" s="13" t="s">
        <v>233</v>
      </c>
      <c r="H66" s="13" t="s">
        <v>216</v>
      </c>
      <c r="I66" s="13" t="s">
        <v>217</v>
      </c>
      <c r="J66" s="15" t="s">
        <v>218</v>
      </c>
      <c r="K66" s="15" t="s">
        <v>69</v>
      </c>
      <c r="L66" s="15" t="s">
        <v>76</v>
      </c>
      <c r="M66" s="16" t="s">
        <v>261</v>
      </c>
      <c r="N66" s="16" t="s">
        <v>262</v>
      </c>
      <c r="O66" s="17"/>
      <c r="P66" s="13"/>
      <c r="Q66" s="18">
        <v>34974</v>
      </c>
      <c r="R66" s="19">
        <v>35218</v>
      </c>
      <c r="S66" s="1" t="s">
        <v>8</v>
      </c>
      <c r="T66" s="13" t="s">
        <v>84</v>
      </c>
      <c r="U66" s="13">
        <v>84</v>
      </c>
      <c r="V66" s="13" t="s">
        <v>84</v>
      </c>
      <c r="W66" s="13"/>
      <c r="X66" s="13"/>
      <c r="Y66" s="20" t="s">
        <v>98</v>
      </c>
      <c r="Z66" s="17" t="s">
        <v>79</v>
      </c>
      <c r="AA66" s="13" t="s">
        <v>263</v>
      </c>
      <c r="AB66" s="13" t="s">
        <v>82</v>
      </c>
      <c r="AC66" s="13" t="s">
        <v>83</v>
      </c>
      <c r="AD66" s="21">
        <f t="shared" si="0"/>
        <v>93</v>
      </c>
    </row>
    <row r="67" spans="1:30" ht="27" customHeight="1">
      <c r="A67"/>
      <c r="B67" s="12">
        <v>58</v>
      </c>
      <c r="C67" s="13" t="s">
        <v>26</v>
      </c>
      <c r="D67" s="13" t="s">
        <v>69</v>
      </c>
      <c r="E67" s="13" t="s">
        <v>231</v>
      </c>
      <c r="F67" s="14" t="s">
        <v>232</v>
      </c>
      <c r="G67" s="13" t="s">
        <v>233</v>
      </c>
      <c r="H67" s="13" t="s">
        <v>216</v>
      </c>
      <c r="I67" s="13" t="s">
        <v>217</v>
      </c>
      <c r="J67" s="15" t="s">
        <v>218</v>
      </c>
      <c r="K67" s="15" t="s">
        <v>69</v>
      </c>
      <c r="L67" s="15" t="s">
        <v>76</v>
      </c>
      <c r="M67" s="16" t="s">
        <v>264</v>
      </c>
      <c r="N67" s="16" t="s">
        <v>265</v>
      </c>
      <c r="O67" s="17"/>
      <c r="P67" s="13"/>
      <c r="Q67" s="18">
        <v>35004</v>
      </c>
      <c r="R67" s="19">
        <v>35535</v>
      </c>
      <c r="S67" s="1" t="s">
        <v>8</v>
      </c>
      <c r="T67" s="13" t="s">
        <v>90</v>
      </c>
      <c r="U67" s="13">
        <v>84</v>
      </c>
      <c r="V67" s="13" t="s">
        <v>90</v>
      </c>
      <c r="W67" s="13"/>
      <c r="X67" s="13"/>
      <c r="Y67" s="20" t="s">
        <v>98</v>
      </c>
      <c r="Z67" s="17" t="s">
        <v>79</v>
      </c>
      <c r="AA67" s="13" t="s">
        <v>266</v>
      </c>
      <c r="AB67" s="13" t="s">
        <v>82</v>
      </c>
      <c r="AC67" s="13" t="s">
        <v>83</v>
      </c>
      <c r="AD67" s="21">
        <f t="shared" si="0"/>
        <v>43</v>
      </c>
    </row>
    <row r="68" spans="1:30" ht="27" customHeight="1">
      <c r="A68"/>
      <c r="B68" s="12">
        <v>59</v>
      </c>
      <c r="C68" s="13" t="s">
        <v>26</v>
      </c>
      <c r="D68" s="13" t="s">
        <v>69</v>
      </c>
      <c r="E68" s="13" t="s">
        <v>231</v>
      </c>
      <c r="F68" s="14" t="s">
        <v>232</v>
      </c>
      <c r="G68" s="13" t="s">
        <v>233</v>
      </c>
      <c r="H68" s="13" t="s">
        <v>216</v>
      </c>
      <c r="I68" s="13" t="s">
        <v>217</v>
      </c>
      <c r="J68" s="15" t="s">
        <v>218</v>
      </c>
      <c r="K68" s="15" t="s">
        <v>69</v>
      </c>
      <c r="L68" s="15" t="s">
        <v>76</v>
      </c>
      <c r="M68" s="16" t="s">
        <v>267</v>
      </c>
      <c r="N68" s="16" t="s">
        <v>268</v>
      </c>
      <c r="O68" s="17"/>
      <c r="P68" s="13"/>
      <c r="Q68" s="18">
        <v>35017</v>
      </c>
      <c r="R68" s="19">
        <v>35576</v>
      </c>
      <c r="S68" s="1" t="s">
        <v>8</v>
      </c>
      <c r="T68" s="13" t="s">
        <v>92</v>
      </c>
      <c r="U68" s="13">
        <v>84</v>
      </c>
      <c r="V68" s="13" t="s">
        <v>92</v>
      </c>
      <c r="W68" s="13"/>
      <c r="X68" s="13"/>
      <c r="Y68" s="20" t="s">
        <v>98</v>
      </c>
      <c r="Z68" s="17" t="s">
        <v>79</v>
      </c>
      <c r="AA68" s="13" t="s">
        <v>260</v>
      </c>
      <c r="AB68" s="13" t="s">
        <v>82</v>
      </c>
      <c r="AC68" s="13" t="s">
        <v>83</v>
      </c>
      <c r="AD68" s="21">
        <f t="shared" si="0"/>
        <v>49</v>
      </c>
    </row>
    <row r="69" spans="1:30" ht="27" customHeight="1">
      <c r="A69"/>
      <c r="B69" s="12">
        <v>60</v>
      </c>
      <c r="C69" s="13" t="s">
        <v>26</v>
      </c>
      <c r="D69" s="13" t="s">
        <v>69</v>
      </c>
      <c r="E69" s="13" t="s">
        <v>231</v>
      </c>
      <c r="F69" s="14" t="s">
        <v>232</v>
      </c>
      <c r="G69" s="13" t="s">
        <v>233</v>
      </c>
      <c r="H69" s="13" t="s">
        <v>216</v>
      </c>
      <c r="I69" s="13" t="s">
        <v>217</v>
      </c>
      <c r="J69" s="15" t="s">
        <v>218</v>
      </c>
      <c r="K69" s="15" t="s">
        <v>69</v>
      </c>
      <c r="L69" s="15" t="s">
        <v>76</v>
      </c>
      <c r="M69" s="16" t="s">
        <v>269</v>
      </c>
      <c r="N69" s="16" t="s">
        <v>270</v>
      </c>
      <c r="O69" s="17"/>
      <c r="P69" s="13"/>
      <c r="Q69" s="18">
        <v>34799</v>
      </c>
      <c r="R69" s="19">
        <v>35522</v>
      </c>
      <c r="S69" s="1" t="s">
        <v>8</v>
      </c>
      <c r="T69" s="13" t="s">
        <v>97</v>
      </c>
      <c r="U69" s="13">
        <v>84</v>
      </c>
      <c r="V69" s="13" t="s">
        <v>97</v>
      </c>
      <c r="W69" s="13"/>
      <c r="X69" s="13"/>
      <c r="Y69" s="20" t="s">
        <v>98</v>
      </c>
      <c r="Z69" s="17" t="s">
        <v>79</v>
      </c>
      <c r="AA69" s="13" t="s">
        <v>271</v>
      </c>
      <c r="AB69" s="13" t="s">
        <v>82</v>
      </c>
      <c r="AC69" s="13" t="s">
        <v>83</v>
      </c>
      <c r="AD69" s="21">
        <f t="shared" si="0"/>
        <v>39</v>
      </c>
    </row>
    <row r="70" spans="1:30" ht="27" customHeight="1">
      <c r="A70"/>
      <c r="B70" s="12">
        <v>61</v>
      </c>
      <c r="C70" s="13" t="s">
        <v>26</v>
      </c>
      <c r="D70" s="13" t="s">
        <v>69</v>
      </c>
      <c r="E70" s="13" t="s">
        <v>231</v>
      </c>
      <c r="F70" s="14" t="s">
        <v>232</v>
      </c>
      <c r="G70" s="13" t="s">
        <v>233</v>
      </c>
      <c r="H70" s="13" t="s">
        <v>216</v>
      </c>
      <c r="I70" s="13" t="s">
        <v>217</v>
      </c>
      <c r="J70" s="15" t="s">
        <v>218</v>
      </c>
      <c r="K70" s="15" t="s">
        <v>69</v>
      </c>
      <c r="L70" s="15" t="s">
        <v>76</v>
      </c>
      <c r="M70" s="16" t="s">
        <v>272</v>
      </c>
      <c r="N70" s="16" t="s">
        <v>273</v>
      </c>
      <c r="O70" s="17"/>
      <c r="P70" s="13"/>
      <c r="Q70" s="18">
        <v>35200</v>
      </c>
      <c r="R70" s="19">
        <v>37042</v>
      </c>
      <c r="S70" s="1" t="s">
        <v>8</v>
      </c>
      <c r="T70" s="13" t="s">
        <v>102</v>
      </c>
      <c r="U70" s="13">
        <v>84</v>
      </c>
      <c r="V70" s="13" t="s">
        <v>102</v>
      </c>
      <c r="W70" s="13"/>
      <c r="X70" s="13"/>
      <c r="Y70" s="20" t="s">
        <v>98</v>
      </c>
      <c r="Z70" s="17" t="s">
        <v>79</v>
      </c>
      <c r="AA70" s="13" t="s">
        <v>181</v>
      </c>
      <c r="AB70" s="13" t="s">
        <v>82</v>
      </c>
      <c r="AC70" s="13" t="s">
        <v>83</v>
      </c>
      <c r="AD70" s="21">
        <f t="shared" si="0"/>
        <v>77</v>
      </c>
    </row>
    <row r="71" spans="1:30" ht="27" customHeight="1">
      <c r="A71"/>
      <c r="B71" s="12">
        <v>62</v>
      </c>
      <c r="C71" s="13" t="s">
        <v>26</v>
      </c>
      <c r="D71" s="13" t="s">
        <v>69</v>
      </c>
      <c r="E71" s="13" t="s">
        <v>231</v>
      </c>
      <c r="F71" s="14" t="s">
        <v>232</v>
      </c>
      <c r="G71" s="13" t="s">
        <v>233</v>
      </c>
      <c r="H71" s="13" t="s">
        <v>216</v>
      </c>
      <c r="I71" s="13" t="s">
        <v>217</v>
      </c>
      <c r="J71" s="15" t="s">
        <v>218</v>
      </c>
      <c r="K71" s="15" t="s">
        <v>69</v>
      </c>
      <c r="L71" s="15" t="s">
        <v>76</v>
      </c>
      <c r="M71" s="16" t="s">
        <v>274</v>
      </c>
      <c r="N71" s="16" t="s">
        <v>275</v>
      </c>
      <c r="O71" s="17"/>
      <c r="P71" s="13"/>
      <c r="Q71" s="18">
        <v>35132</v>
      </c>
      <c r="R71" s="19">
        <v>36353</v>
      </c>
      <c r="S71" s="1" t="s">
        <v>8</v>
      </c>
      <c r="T71" s="13" t="s">
        <v>140</v>
      </c>
      <c r="U71" s="13">
        <v>84</v>
      </c>
      <c r="V71" s="13" t="s">
        <v>140</v>
      </c>
      <c r="W71" s="13"/>
      <c r="X71" s="13"/>
      <c r="Y71" s="20" t="s">
        <v>98</v>
      </c>
      <c r="Z71" s="17" t="s">
        <v>79</v>
      </c>
      <c r="AA71" s="13" t="s">
        <v>276</v>
      </c>
      <c r="AB71" s="13" t="s">
        <v>82</v>
      </c>
      <c r="AC71" s="13" t="s">
        <v>83</v>
      </c>
      <c r="AD71" s="21">
        <f t="shared" si="0"/>
        <v>54</v>
      </c>
    </row>
    <row r="72" spans="1:30" ht="27" customHeight="1">
      <c r="A72"/>
      <c r="B72" s="12">
        <v>63</v>
      </c>
      <c r="C72" s="13" t="s">
        <v>26</v>
      </c>
      <c r="D72" s="13" t="s">
        <v>69</v>
      </c>
      <c r="E72" s="13" t="s">
        <v>231</v>
      </c>
      <c r="F72" s="14" t="s">
        <v>232</v>
      </c>
      <c r="G72" s="13" t="s">
        <v>233</v>
      </c>
      <c r="H72" s="13" t="s">
        <v>216</v>
      </c>
      <c r="I72" s="13" t="s">
        <v>217</v>
      </c>
      <c r="J72" s="15" t="s">
        <v>218</v>
      </c>
      <c r="K72" s="15" t="s">
        <v>69</v>
      </c>
      <c r="L72" s="15" t="s">
        <v>76</v>
      </c>
      <c r="M72" s="16" t="s">
        <v>277</v>
      </c>
      <c r="N72" s="16" t="s">
        <v>278</v>
      </c>
      <c r="O72" s="17"/>
      <c r="P72" s="13"/>
      <c r="Q72" s="18">
        <v>35338</v>
      </c>
      <c r="R72" s="19">
        <v>35367</v>
      </c>
      <c r="S72" s="1" t="s">
        <v>8</v>
      </c>
      <c r="T72" s="13" t="s">
        <v>169</v>
      </c>
      <c r="U72" s="13">
        <v>84</v>
      </c>
      <c r="V72" s="13" t="s">
        <v>169</v>
      </c>
      <c r="W72" s="13"/>
      <c r="X72" s="13"/>
      <c r="Y72" s="20" t="s">
        <v>98</v>
      </c>
      <c r="Z72" s="17" t="s">
        <v>79</v>
      </c>
      <c r="AA72" s="13" t="s">
        <v>212</v>
      </c>
      <c r="AB72" s="13" t="s">
        <v>82</v>
      </c>
      <c r="AC72" s="13" t="s">
        <v>83</v>
      </c>
      <c r="AD72" s="21">
        <f t="shared" si="0"/>
        <v>42</v>
      </c>
    </row>
    <row r="73" spans="1:30" ht="27" customHeight="1">
      <c r="A73"/>
      <c r="B73" s="12">
        <v>64</v>
      </c>
      <c r="C73" s="13" t="s">
        <v>26</v>
      </c>
      <c r="D73" s="13" t="s">
        <v>69</v>
      </c>
      <c r="E73" s="13" t="s">
        <v>231</v>
      </c>
      <c r="F73" s="14" t="s">
        <v>232</v>
      </c>
      <c r="G73" s="13" t="s">
        <v>233</v>
      </c>
      <c r="H73" s="13" t="s">
        <v>216</v>
      </c>
      <c r="I73" s="13" t="s">
        <v>217</v>
      </c>
      <c r="J73" s="15" t="s">
        <v>218</v>
      </c>
      <c r="K73" s="15" t="s">
        <v>69</v>
      </c>
      <c r="L73" s="15" t="s">
        <v>76</v>
      </c>
      <c r="M73" s="16" t="s">
        <v>279</v>
      </c>
      <c r="N73" s="16" t="s">
        <v>280</v>
      </c>
      <c r="O73" s="17"/>
      <c r="P73" s="13"/>
      <c r="Q73" s="18">
        <v>35338</v>
      </c>
      <c r="R73" s="19">
        <v>35360</v>
      </c>
      <c r="S73" s="1" t="s">
        <v>8</v>
      </c>
      <c r="T73" s="13" t="s">
        <v>173</v>
      </c>
      <c r="U73" s="13">
        <v>84</v>
      </c>
      <c r="V73" s="13" t="s">
        <v>173</v>
      </c>
      <c r="W73" s="13"/>
      <c r="X73" s="13"/>
      <c r="Y73" s="20" t="s">
        <v>98</v>
      </c>
      <c r="Z73" s="17" t="s">
        <v>79</v>
      </c>
      <c r="AA73" s="13" t="s">
        <v>193</v>
      </c>
      <c r="AB73" s="13" t="s">
        <v>82</v>
      </c>
      <c r="AC73" s="13" t="s">
        <v>83</v>
      </c>
      <c r="AD73" s="21">
        <f t="shared" si="0"/>
        <v>41</v>
      </c>
    </row>
    <row r="74" spans="1:30" ht="27" customHeight="1">
      <c r="A74"/>
      <c r="B74" s="12">
        <v>65</v>
      </c>
      <c r="C74" s="13" t="s">
        <v>26</v>
      </c>
      <c r="D74" s="13" t="s">
        <v>69</v>
      </c>
      <c r="E74" s="13" t="s">
        <v>231</v>
      </c>
      <c r="F74" s="14" t="s">
        <v>232</v>
      </c>
      <c r="G74" s="13" t="s">
        <v>233</v>
      </c>
      <c r="H74" s="13" t="s">
        <v>216</v>
      </c>
      <c r="I74" s="13" t="s">
        <v>217</v>
      </c>
      <c r="J74" s="15" t="s">
        <v>218</v>
      </c>
      <c r="K74" s="15" t="s">
        <v>69</v>
      </c>
      <c r="L74" s="15" t="s">
        <v>76</v>
      </c>
      <c r="M74" s="16" t="s">
        <v>281</v>
      </c>
      <c r="N74" s="16" t="s">
        <v>282</v>
      </c>
      <c r="O74" s="17"/>
      <c r="P74" s="13"/>
      <c r="Q74" s="18">
        <v>35653</v>
      </c>
      <c r="R74" s="19">
        <v>37223</v>
      </c>
      <c r="S74" s="1" t="s">
        <v>9</v>
      </c>
      <c r="T74" s="13" t="s">
        <v>79</v>
      </c>
      <c r="U74" s="13">
        <v>85</v>
      </c>
      <c r="V74" s="13" t="s">
        <v>79</v>
      </c>
      <c r="W74" s="13"/>
      <c r="X74" s="13"/>
      <c r="Y74" s="20" t="s">
        <v>98</v>
      </c>
      <c r="Z74" s="17" t="s">
        <v>79</v>
      </c>
      <c r="AA74" s="13" t="s">
        <v>283</v>
      </c>
      <c r="AB74" s="13" t="s">
        <v>82</v>
      </c>
      <c r="AC74" s="13" t="s">
        <v>83</v>
      </c>
      <c r="AD74" s="21">
        <f t="shared" ref="AD74:AD137" si="1">+AA74-Z74+1</f>
        <v>67</v>
      </c>
    </row>
    <row r="75" spans="1:30" ht="27" customHeight="1">
      <c r="A75"/>
      <c r="B75" s="12">
        <v>66</v>
      </c>
      <c r="C75" s="13" t="s">
        <v>26</v>
      </c>
      <c r="D75" s="13" t="s">
        <v>69</v>
      </c>
      <c r="E75" s="13" t="s">
        <v>231</v>
      </c>
      <c r="F75" s="14" t="s">
        <v>232</v>
      </c>
      <c r="G75" s="13" t="s">
        <v>233</v>
      </c>
      <c r="H75" s="13" t="s">
        <v>216</v>
      </c>
      <c r="I75" s="13" t="s">
        <v>217</v>
      </c>
      <c r="J75" s="15" t="s">
        <v>218</v>
      </c>
      <c r="K75" s="15" t="s">
        <v>69</v>
      </c>
      <c r="L75" s="15" t="s">
        <v>76</v>
      </c>
      <c r="M75" s="16" t="s">
        <v>284</v>
      </c>
      <c r="N75" s="16" t="s">
        <v>285</v>
      </c>
      <c r="O75" s="17"/>
      <c r="P75" s="13"/>
      <c r="Q75" s="18">
        <v>35725</v>
      </c>
      <c r="R75" s="19">
        <v>35739</v>
      </c>
      <c r="S75" s="1" t="s">
        <v>9</v>
      </c>
      <c r="T75" s="13" t="s">
        <v>84</v>
      </c>
      <c r="U75" s="13">
        <v>85</v>
      </c>
      <c r="V75" s="13" t="s">
        <v>84</v>
      </c>
      <c r="W75" s="13"/>
      <c r="X75" s="13"/>
      <c r="Y75" s="20" t="s">
        <v>98</v>
      </c>
      <c r="Z75" s="17" t="s">
        <v>79</v>
      </c>
      <c r="AA75" s="13" t="s">
        <v>286</v>
      </c>
      <c r="AB75" s="13" t="s">
        <v>82</v>
      </c>
      <c r="AC75" s="13" t="s">
        <v>83</v>
      </c>
      <c r="AD75" s="21">
        <f t="shared" si="1"/>
        <v>57</v>
      </c>
    </row>
    <row r="76" spans="1:30" ht="27" customHeight="1">
      <c r="A76"/>
      <c r="B76" s="12">
        <v>67</v>
      </c>
      <c r="C76" s="13" t="s">
        <v>26</v>
      </c>
      <c r="D76" s="13" t="s">
        <v>69</v>
      </c>
      <c r="E76" s="13" t="s">
        <v>231</v>
      </c>
      <c r="F76" s="14" t="s">
        <v>232</v>
      </c>
      <c r="G76" s="13" t="s">
        <v>233</v>
      </c>
      <c r="H76" s="13" t="s">
        <v>216</v>
      </c>
      <c r="I76" s="13" t="s">
        <v>217</v>
      </c>
      <c r="J76" s="15" t="s">
        <v>218</v>
      </c>
      <c r="K76" s="15" t="s">
        <v>69</v>
      </c>
      <c r="L76" s="15" t="s">
        <v>76</v>
      </c>
      <c r="M76" s="16" t="s">
        <v>287</v>
      </c>
      <c r="N76" s="16" t="s">
        <v>288</v>
      </c>
      <c r="O76" s="17"/>
      <c r="P76" s="13"/>
      <c r="Q76" s="18">
        <v>35793</v>
      </c>
      <c r="R76" s="19">
        <v>35795</v>
      </c>
      <c r="S76" s="1" t="s">
        <v>9</v>
      </c>
      <c r="T76" s="13" t="s">
        <v>90</v>
      </c>
      <c r="U76" s="13">
        <v>85</v>
      </c>
      <c r="V76" s="13" t="s">
        <v>90</v>
      </c>
      <c r="W76" s="13"/>
      <c r="X76" s="13"/>
      <c r="Y76" s="20" t="s">
        <v>98</v>
      </c>
      <c r="Z76" s="17" t="s">
        <v>79</v>
      </c>
      <c r="AA76" s="13" t="s">
        <v>289</v>
      </c>
      <c r="AB76" s="13" t="s">
        <v>82</v>
      </c>
      <c r="AC76" s="13" t="s">
        <v>83</v>
      </c>
      <c r="AD76" s="21">
        <f t="shared" si="1"/>
        <v>12</v>
      </c>
    </row>
    <row r="77" spans="1:30" ht="27" customHeight="1">
      <c r="A77"/>
      <c r="B77" s="12">
        <v>68</v>
      </c>
      <c r="C77" s="13" t="s">
        <v>26</v>
      </c>
      <c r="D77" s="13" t="s">
        <v>69</v>
      </c>
      <c r="E77" s="13" t="s">
        <v>231</v>
      </c>
      <c r="F77" s="14" t="s">
        <v>232</v>
      </c>
      <c r="G77" s="13" t="s">
        <v>233</v>
      </c>
      <c r="H77" s="13" t="s">
        <v>216</v>
      </c>
      <c r="I77" s="13" t="s">
        <v>217</v>
      </c>
      <c r="J77" s="15" t="s">
        <v>218</v>
      </c>
      <c r="K77" s="15" t="s">
        <v>69</v>
      </c>
      <c r="L77" s="15" t="s">
        <v>76</v>
      </c>
      <c r="M77" s="16" t="s">
        <v>290</v>
      </c>
      <c r="N77" s="16" t="s">
        <v>291</v>
      </c>
      <c r="O77" s="17"/>
      <c r="P77" s="13"/>
      <c r="Q77" s="18">
        <v>35667</v>
      </c>
      <c r="R77" s="19">
        <v>36458</v>
      </c>
      <c r="S77" s="1" t="s">
        <v>9</v>
      </c>
      <c r="T77" s="13" t="s">
        <v>92</v>
      </c>
      <c r="U77" s="13">
        <v>85</v>
      </c>
      <c r="V77" s="13" t="s">
        <v>92</v>
      </c>
      <c r="W77" s="13"/>
      <c r="X77" s="13"/>
      <c r="Y77" s="20" t="s">
        <v>98</v>
      </c>
      <c r="Z77" s="17" t="s">
        <v>79</v>
      </c>
      <c r="AA77" s="13" t="s">
        <v>260</v>
      </c>
      <c r="AB77" s="13" t="s">
        <v>82</v>
      </c>
      <c r="AC77" s="13" t="s">
        <v>83</v>
      </c>
      <c r="AD77" s="21">
        <f t="shared" si="1"/>
        <v>49</v>
      </c>
    </row>
    <row r="78" spans="1:30" ht="27" customHeight="1">
      <c r="A78"/>
      <c r="B78" s="12">
        <v>69</v>
      </c>
      <c r="C78" s="13" t="s">
        <v>26</v>
      </c>
      <c r="D78" s="13" t="s">
        <v>69</v>
      </c>
      <c r="E78" s="13" t="s">
        <v>231</v>
      </c>
      <c r="F78" s="14" t="s">
        <v>232</v>
      </c>
      <c r="G78" s="13" t="s">
        <v>233</v>
      </c>
      <c r="H78" s="13" t="s">
        <v>216</v>
      </c>
      <c r="I78" s="13" t="s">
        <v>217</v>
      </c>
      <c r="J78" s="15" t="s">
        <v>218</v>
      </c>
      <c r="K78" s="15" t="s">
        <v>69</v>
      </c>
      <c r="L78" s="15" t="s">
        <v>76</v>
      </c>
      <c r="M78" s="16" t="s">
        <v>292</v>
      </c>
      <c r="N78" s="16" t="s">
        <v>293</v>
      </c>
      <c r="O78" s="17"/>
      <c r="P78" s="13"/>
      <c r="Q78" s="18">
        <v>35884</v>
      </c>
      <c r="R78" s="19">
        <v>39549</v>
      </c>
      <c r="S78" s="1" t="s">
        <v>9</v>
      </c>
      <c r="T78" s="13" t="s">
        <v>97</v>
      </c>
      <c r="U78" s="13">
        <v>85</v>
      </c>
      <c r="V78" s="13" t="s">
        <v>97</v>
      </c>
      <c r="W78" s="13"/>
      <c r="X78" s="13"/>
      <c r="Y78" s="20" t="s">
        <v>98</v>
      </c>
      <c r="Z78" s="17" t="s">
        <v>79</v>
      </c>
      <c r="AA78" s="13" t="s">
        <v>294</v>
      </c>
      <c r="AB78" s="13" t="s">
        <v>82</v>
      </c>
      <c r="AC78" s="13" t="s">
        <v>83</v>
      </c>
      <c r="AD78" s="21">
        <f t="shared" si="1"/>
        <v>117</v>
      </c>
    </row>
    <row r="79" spans="1:30" ht="27" customHeight="1">
      <c r="A79"/>
      <c r="B79" s="12">
        <v>70</v>
      </c>
      <c r="C79" s="13" t="s">
        <v>26</v>
      </c>
      <c r="D79" s="13" t="s">
        <v>69</v>
      </c>
      <c r="E79" s="13" t="s">
        <v>231</v>
      </c>
      <c r="F79" s="14" t="s">
        <v>232</v>
      </c>
      <c r="G79" s="13" t="s">
        <v>233</v>
      </c>
      <c r="H79" s="13" t="s">
        <v>216</v>
      </c>
      <c r="I79" s="13" t="s">
        <v>217</v>
      </c>
      <c r="J79" s="15" t="s">
        <v>218</v>
      </c>
      <c r="K79" s="15" t="s">
        <v>69</v>
      </c>
      <c r="L79" s="15" t="s">
        <v>76</v>
      </c>
      <c r="M79" s="16" t="s">
        <v>295</v>
      </c>
      <c r="N79" s="16" t="s">
        <v>296</v>
      </c>
      <c r="O79" s="17"/>
      <c r="P79" s="13"/>
      <c r="Q79" s="18">
        <v>35884</v>
      </c>
      <c r="R79" s="19">
        <v>36432</v>
      </c>
      <c r="S79" s="1" t="s">
        <v>9</v>
      </c>
      <c r="T79" s="13" t="s">
        <v>102</v>
      </c>
      <c r="U79" s="13">
        <v>85</v>
      </c>
      <c r="V79" s="13" t="s">
        <v>102</v>
      </c>
      <c r="W79" s="13"/>
      <c r="X79" s="13"/>
      <c r="Y79" s="20" t="s">
        <v>98</v>
      </c>
      <c r="Z79" s="17" t="s">
        <v>79</v>
      </c>
      <c r="AA79" s="13" t="s">
        <v>170</v>
      </c>
      <c r="AB79" s="13" t="s">
        <v>82</v>
      </c>
      <c r="AC79" s="13" t="s">
        <v>83</v>
      </c>
      <c r="AD79" s="21">
        <f t="shared" si="1"/>
        <v>68</v>
      </c>
    </row>
    <row r="80" spans="1:30" ht="27" customHeight="1">
      <c r="A80"/>
      <c r="B80" s="12">
        <v>71</v>
      </c>
      <c r="C80" s="13" t="s">
        <v>26</v>
      </c>
      <c r="D80" s="13" t="s">
        <v>69</v>
      </c>
      <c r="E80" s="13" t="s">
        <v>231</v>
      </c>
      <c r="F80" s="14" t="s">
        <v>232</v>
      </c>
      <c r="G80" s="13" t="s">
        <v>233</v>
      </c>
      <c r="H80" s="13" t="s">
        <v>216</v>
      </c>
      <c r="I80" s="13" t="s">
        <v>217</v>
      </c>
      <c r="J80" s="15" t="s">
        <v>218</v>
      </c>
      <c r="K80" s="15" t="s">
        <v>69</v>
      </c>
      <c r="L80" s="15" t="s">
        <v>76</v>
      </c>
      <c r="M80" s="16" t="s">
        <v>297</v>
      </c>
      <c r="N80" s="16" t="s">
        <v>298</v>
      </c>
      <c r="O80" s="17"/>
      <c r="P80" s="13"/>
      <c r="Q80" s="18">
        <v>36122</v>
      </c>
      <c r="R80" s="19">
        <v>36397</v>
      </c>
      <c r="S80" s="1" t="s">
        <v>9</v>
      </c>
      <c r="T80" s="13" t="s">
        <v>140</v>
      </c>
      <c r="U80" s="13">
        <v>85</v>
      </c>
      <c r="V80" s="13" t="s">
        <v>140</v>
      </c>
      <c r="W80" s="13"/>
      <c r="X80" s="13"/>
      <c r="Y80" s="20" t="s">
        <v>98</v>
      </c>
      <c r="Z80" s="17" t="s">
        <v>79</v>
      </c>
      <c r="AA80" s="13" t="s">
        <v>260</v>
      </c>
      <c r="AB80" s="13" t="s">
        <v>82</v>
      </c>
      <c r="AC80" s="13" t="s">
        <v>83</v>
      </c>
      <c r="AD80" s="21">
        <f t="shared" si="1"/>
        <v>49</v>
      </c>
    </row>
    <row r="81" spans="1:30" ht="27" customHeight="1">
      <c r="A81"/>
      <c r="B81" s="12">
        <v>72</v>
      </c>
      <c r="C81" s="13" t="s">
        <v>26</v>
      </c>
      <c r="D81" s="13" t="s">
        <v>69</v>
      </c>
      <c r="E81" s="13" t="s">
        <v>231</v>
      </c>
      <c r="F81" s="14" t="s">
        <v>232</v>
      </c>
      <c r="G81" s="13" t="s">
        <v>233</v>
      </c>
      <c r="H81" s="13" t="s">
        <v>216</v>
      </c>
      <c r="I81" s="13" t="s">
        <v>217</v>
      </c>
      <c r="J81" s="15" t="s">
        <v>218</v>
      </c>
      <c r="K81" s="15" t="s">
        <v>69</v>
      </c>
      <c r="L81" s="15" t="s">
        <v>76</v>
      </c>
      <c r="M81" s="16" t="s">
        <v>299</v>
      </c>
      <c r="N81" s="16" t="s">
        <v>300</v>
      </c>
      <c r="O81" s="17"/>
      <c r="P81" s="13"/>
      <c r="Q81" s="18">
        <v>36119</v>
      </c>
      <c r="R81" s="19">
        <v>37403</v>
      </c>
      <c r="S81" s="1" t="s">
        <v>9</v>
      </c>
      <c r="T81" s="13" t="s">
        <v>169</v>
      </c>
      <c r="U81" s="13">
        <v>85</v>
      </c>
      <c r="V81" s="13" t="s">
        <v>169</v>
      </c>
      <c r="W81" s="13"/>
      <c r="X81" s="13"/>
      <c r="Y81" s="20" t="s">
        <v>98</v>
      </c>
      <c r="Z81" s="17" t="s">
        <v>79</v>
      </c>
      <c r="AA81" s="13" t="s">
        <v>301</v>
      </c>
      <c r="AB81" s="13" t="s">
        <v>82</v>
      </c>
      <c r="AC81" s="13" t="s">
        <v>83</v>
      </c>
      <c r="AD81" s="21">
        <f t="shared" si="1"/>
        <v>74</v>
      </c>
    </row>
    <row r="82" spans="1:30" ht="27" customHeight="1">
      <c r="A82"/>
      <c r="B82" s="12">
        <v>73</v>
      </c>
      <c r="C82" s="13" t="s">
        <v>26</v>
      </c>
      <c r="D82" s="13" t="s">
        <v>69</v>
      </c>
      <c r="E82" s="13" t="s">
        <v>231</v>
      </c>
      <c r="F82" s="14" t="s">
        <v>232</v>
      </c>
      <c r="G82" s="13" t="s">
        <v>233</v>
      </c>
      <c r="H82" s="13" t="s">
        <v>216</v>
      </c>
      <c r="I82" s="13" t="s">
        <v>217</v>
      </c>
      <c r="J82" s="15" t="s">
        <v>218</v>
      </c>
      <c r="K82" s="15" t="s">
        <v>69</v>
      </c>
      <c r="L82" s="15" t="s">
        <v>76</v>
      </c>
      <c r="M82" s="16" t="s">
        <v>302</v>
      </c>
      <c r="N82" s="16" t="s">
        <v>303</v>
      </c>
      <c r="O82" s="17"/>
      <c r="P82" s="13"/>
      <c r="Q82" s="18">
        <v>36158</v>
      </c>
      <c r="R82" s="19">
        <v>38981</v>
      </c>
      <c r="S82" s="1" t="s">
        <v>10</v>
      </c>
      <c r="T82" s="13" t="s">
        <v>79</v>
      </c>
      <c r="U82" s="13">
        <v>86</v>
      </c>
      <c r="V82" s="13" t="s">
        <v>79</v>
      </c>
      <c r="W82" s="13"/>
      <c r="X82" s="13"/>
      <c r="Y82" s="20" t="s">
        <v>98</v>
      </c>
      <c r="Z82" s="17" t="s">
        <v>79</v>
      </c>
      <c r="AA82" s="13" t="s">
        <v>304</v>
      </c>
      <c r="AB82" s="13" t="s">
        <v>82</v>
      </c>
      <c r="AC82" s="13" t="s">
        <v>83</v>
      </c>
      <c r="AD82" s="21">
        <f t="shared" si="1"/>
        <v>120</v>
      </c>
    </row>
    <row r="83" spans="1:30" ht="27" customHeight="1">
      <c r="A83"/>
      <c r="B83" s="12">
        <v>74</v>
      </c>
      <c r="C83" s="13" t="s">
        <v>26</v>
      </c>
      <c r="D83" s="13" t="s">
        <v>69</v>
      </c>
      <c r="E83" s="13" t="s">
        <v>231</v>
      </c>
      <c r="F83" s="14" t="s">
        <v>232</v>
      </c>
      <c r="G83" s="13" t="s">
        <v>233</v>
      </c>
      <c r="H83" s="13" t="s">
        <v>216</v>
      </c>
      <c r="I83" s="13" t="s">
        <v>217</v>
      </c>
      <c r="J83" s="15" t="s">
        <v>218</v>
      </c>
      <c r="K83" s="15" t="s">
        <v>69</v>
      </c>
      <c r="L83" s="15" t="s">
        <v>76</v>
      </c>
      <c r="M83" s="16" t="s">
        <v>305</v>
      </c>
      <c r="N83" s="16" t="s">
        <v>306</v>
      </c>
      <c r="O83" s="17"/>
      <c r="P83" s="13"/>
      <c r="Q83" s="18">
        <v>35977</v>
      </c>
      <c r="R83" s="19">
        <v>39525</v>
      </c>
      <c r="S83" s="1" t="s">
        <v>10</v>
      </c>
      <c r="T83" s="13" t="s">
        <v>84</v>
      </c>
      <c r="U83" s="13">
        <v>86</v>
      </c>
      <c r="V83" s="13" t="s">
        <v>84</v>
      </c>
      <c r="W83" s="13"/>
      <c r="X83" s="13"/>
      <c r="Y83" s="20" t="s">
        <v>98</v>
      </c>
      <c r="Z83" s="17" t="s">
        <v>79</v>
      </c>
      <c r="AA83" s="13" t="s">
        <v>307</v>
      </c>
      <c r="AB83" s="13" t="s">
        <v>82</v>
      </c>
      <c r="AC83" s="13" t="s">
        <v>83</v>
      </c>
      <c r="AD83" s="21">
        <f t="shared" si="1"/>
        <v>126</v>
      </c>
    </row>
    <row r="84" spans="1:30" ht="27" customHeight="1">
      <c r="A84"/>
      <c r="B84" s="12">
        <v>75</v>
      </c>
      <c r="C84" s="13" t="s">
        <v>26</v>
      </c>
      <c r="D84" s="13" t="s">
        <v>69</v>
      </c>
      <c r="E84" s="13" t="s">
        <v>231</v>
      </c>
      <c r="F84" s="14" t="s">
        <v>232</v>
      </c>
      <c r="G84" s="13" t="s">
        <v>233</v>
      </c>
      <c r="H84" s="13" t="s">
        <v>216</v>
      </c>
      <c r="I84" s="13" t="s">
        <v>217</v>
      </c>
      <c r="J84" s="15" t="s">
        <v>218</v>
      </c>
      <c r="K84" s="15" t="s">
        <v>69</v>
      </c>
      <c r="L84" s="15" t="s">
        <v>76</v>
      </c>
      <c r="M84" s="16" t="s">
        <v>308</v>
      </c>
      <c r="N84" s="16" t="s">
        <v>309</v>
      </c>
      <c r="O84" s="17"/>
      <c r="P84" s="13"/>
      <c r="Q84" s="18">
        <v>36528</v>
      </c>
      <c r="R84" s="19">
        <v>36670</v>
      </c>
      <c r="S84" s="1" t="s">
        <v>10</v>
      </c>
      <c r="T84" s="13" t="s">
        <v>90</v>
      </c>
      <c r="U84" s="13">
        <v>86</v>
      </c>
      <c r="V84" s="13" t="s">
        <v>90</v>
      </c>
      <c r="W84" s="13"/>
      <c r="X84" s="13"/>
      <c r="Y84" s="20" t="s">
        <v>98</v>
      </c>
      <c r="Z84" s="17" t="s">
        <v>79</v>
      </c>
      <c r="AA84" s="13" t="s">
        <v>310</v>
      </c>
      <c r="AB84" s="13" t="s">
        <v>82</v>
      </c>
      <c r="AC84" s="13" t="s">
        <v>83</v>
      </c>
      <c r="AD84" s="21">
        <f t="shared" si="1"/>
        <v>58</v>
      </c>
    </row>
    <row r="85" spans="1:30" ht="27" customHeight="1">
      <c r="A85"/>
      <c r="B85" s="12">
        <v>76</v>
      </c>
      <c r="C85" s="13" t="s">
        <v>26</v>
      </c>
      <c r="D85" s="13" t="s">
        <v>69</v>
      </c>
      <c r="E85" s="13" t="s">
        <v>231</v>
      </c>
      <c r="F85" s="14" t="s">
        <v>232</v>
      </c>
      <c r="G85" s="13" t="s">
        <v>233</v>
      </c>
      <c r="H85" s="13" t="s">
        <v>216</v>
      </c>
      <c r="I85" s="13" t="s">
        <v>217</v>
      </c>
      <c r="J85" s="15" t="s">
        <v>218</v>
      </c>
      <c r="K85" s="15" t="s">
        <v>69</v>
      </c>
      <c r="L85" s="15" t="s">
        <v>76</v>
      </c>
      <c r="M85" s="16" t="s">
        <v>311</v>
      </c>
      <c r="N85" s="16" t="s">
        <v>312</v>
      </c>
      <c r="O85" s="17"/>
      <c r="P85" s="13"/>
      <c r="Q85" s="18">
        <v>36770</v>
      </c>
      <c r="R85" s="19">
        <v>36812</v>
      </c>
      <c r="S85" s="1" t="s">
        <v>10</v>
      </c>
      <c r="T85" s="13" t="s">
        <v>92</v>
      </c>
      <c r="U85" s="13">
        <v>86</v>
      </c>
      <c r="V85" s="13" t="s">
        <v>92</v>
      </c>
      <c r="W85" s="13"/>
      <c r="X85" s="13"/>
      <c r="Y85" s="20" t="s">
        <v>98</v>
      </c>
      <c r="Z85" s="17" t="s">
        <v>79</v>
      </c>
      <c r="AA85" s="13" t="s">
        <v>283</v>
      </c>
      <c r="AB85" s="13" t="s">
        <v>82</v>
      </c>
      <c r="AC85" s="13" t="s">
        <v>83</v>
      </c>
      <c r="AD85" s="21">
        <f t="shared" si="1"/>
        <v>67</v>
      </c>
    </row>
    <row r="86" spans="1:30" ht="27" customHeight="1">
      <c r="A86"/>
      <c r="B86" s="12">
        <v>77</v>
      </c>
      <c r="C86" s="13" t="s">
        <v>26</v>
      </c>
      <c r="D86" s="13" t="s">
        <v>69</v>
      </c>
      <c r="E86" s="13" t="s">
        <v>231</v>
      </c>
      <c r="F86" s="14" t="s">
        <v>232</v>
      </c>
      <c r="G86" s="13" t="s">
        <v>233</v>
      </c>
      <c r="H86" s="13" t="s">
        <v>216</v>
      </c>
      <c r="I86" s="13" t="s">
        <v>217</v>
      </c>
      <c r="J86" s="15" t="s">
        <v>218</v>
      </c>
      <c r="K86" s="15" t="s">
        <v>69</v>
      </c>
      <c r="L86" s="15" t="s">
        <v>76</v>
      </c>
      <c r="M86" s="16" t="s">
        <v>313</v>
      </c>
      <c r="N86" s="16" t="s">
        <v>314</v>
      </c>
      <c r="O86" s="17"/>
      <c r="P86" s="13"/>
      <c r="Q86" s="18">
        <v>36584</v>
      </c>
      <c r="R86" s="19">
        <v>36844</v>
      </c>
      <c r="S86" s="1" t="s">
        <v>10</v>
      </c>
      <c r="T86" s="13" t="s">
        <v>97</v>
      </c>
      <c r="U86" s="13">
        <v>86</v>
      </c>
      <c r="V86" s="13" t="s">
        <v>97</v>
      </c>
      <c r="W86" s="13"/>
      <c r="X86" s="13"/>
      <c r="Y86" s="20" t="s">
        <v>98</v>
      </c>
      <c r="Z86" s="17" t="s">
        <v>79</v>
      </c>
      <c r="AA86" s="13" t="s">
        <v>154</v>
      </c>
      <c r="AB86" s="13" t="s">
        <v>82</v>
      </c>
      <c r="AC86" s="13" t="s">
        <v>315</v>
      </c>
      <c r="AD86" s="21">
        <f t="shared" si="1"/>
        <v>71</v>
      </c>
    </row>
    <row r="87" spans="1:30" ht="27" customHeight="1">
      <c r="A87"/>
      <c r="B87" s="12">
        <v>78</v>
      </c>
      <c r="C87" s="13" t="s">
        <v>26</v>
      </c>
      <c r="D87" s="13" t="s">
        <v>69</v>
      </c>
      <c r="E87" s="13" t="s">
        <v>231</v>
      </c>
      <c r="F87" s="14" t="s">
        <v>232</v>
      </c>
      <c r="G87" s="13" t="s">
        <v>233</v>
      </c>
      <c r="H87" s="13" t="s">
        <v>216</v>
      </c>
      <c r="I87" s="13" t="s">
        <v>217</v>
      </c>
      <c r="J87" s="15" t="s">
        <v>218</v>
      </c>
      <c r="K87" s="15" t="s">
        <v>69</v>
      </c>
      <c r="L87" s="15" t="s">
        <v>76</v>
      </c>
      <c r="M87" s="16" t="s">
        <v>316</v>
      </c>
      <c r="N87" s="16" t="s">
        <v>317</v>
      </c>
      <c r="O87" s="17"/>
      <c r="P87" s="13"/>
      <c r="Q87" s="18">
        <v>36630</v>
      </c>
      <c r="R87" s="19">
        <v>36622</v>
      </c>
      <c r="S87" s="1" t="s">
        <v>10</v>
      </c>
      <c r="T87" s="13" t="s">
        <v>102</v>
      </c>
      <c r="U87" s="13">
        <v>86</v>
      </c>
      <c r="V87" s="13" t="s">
        <v>102</v>
      </c>
      <c r="W87" s="13"/>
      <c r="X87" s="13"/>
      <c r="Y87" s="20" t="s">
        <v>98</v>
      </c>
      <c r="Z87" s="17" t="s">
        <v>79</v>
      </c>
      <c r="AA87" s="13" t="s">
        <v>310</v>
      </c>
      <c r="AB87" s="13" t="s">
        <v>82</v>
      </c>
      <c r="AC87" s="13" t="s">
        <v>318</v>
      </c>
      <c r="AD87" s="21">
        <f t="shared" si="1"/>
        <v>58</v>
      </c>
    </row>
    <row r="88" spans="1:30" ht="27" customHeight="1">
      <c r="A88"/>
      <c r="B88" s="12">
        <v>79</v>
      </c>
      <c r="C88" s="13" t="s">
        <v>26</v>
      </c>
      <c r="D88" s="13" t="s">
        <v>69</v>
      </c>
      <c r="E88" s="13" t="s">
        <v>231</v>
      </c>
      <c r="F88" s="14" t="s">
        <v>232</v>
      </c>
      <c r="G88" s="13" t="s">
        <v>233</v>
      </c>
      <c r="H88" s="13" t="s">
        <v>216</v>
      </c>
      <c r="I88" s="13" t="s">
        <v>217</v>
      </c>
      <c r="J88" s="15" t="s">
        <v>218</v>
      </c>
      <c r="K88" s="15" t="s">
        <v>69</v>
      </c>
      <c r="L88" s="15" t="s">
        <v>76</v>
      </c>
      <c r="M88" s="16" t="s">
        <v>319</v>
      </c>
      <c r="N88" s="16" t="s">
        <v>320</v>
      </c>
      <c r="O88" s="17"/>
      <c r="P88" s="13"/>
      <c r="Q88" s="18">
        <v>36570</v>
      </c>
      <c r="R88" s="19">
        <v>37400</v>
      </c>
      <c r="S88" s="1" t="s">
        <v>10</v>
      </c>
      <c r="T88" s="13" t="s">
        <v>140</v>
      </c>
      <c r="U88" s="13">
        <v>86</v>
      </c>
      <c r="V88" s="13" t="s">
        <v>140</v>
      </c>
      <c r="W88" s="13"/>
      <c r="X88" s="13"/>
      <c r="Y88" s="20" t="s">
        <v>98</v>
      </c>
      <c r="Z88" s="17" t="s">
        <v>79</v>
      </c>
      <c r="AA88" s="13" t="s">
        <v>321</v>
      </c>
      <c r="AB88" s="13" t="s">
        <v>82</v>
      </c>
      <c r="AC88" s="13" t="s">
        <v>83</v>
      </c>
      <c r="AD88" s="21">
        <f t="shared" si="1"/>
        <v>85</v>
      </c>
    </row>
    <row r="89" spans="1:30" ht="27" customHeight="1">
      <c r="A89"/>
      <c r="B89" s="12">
        <v>80</v>
      </c>
      <c r="C89" s="13" t="s">
        <v>26</v>
      </c>
      <c r="D89" s="13" t="s">
        <v>69</v>
      </c>
      <c r="E89" s="13" t="s">
        <v>231</v>
      </c>
      <c r="F89" s="14" t="s">
        <v>232</v>
      </c>
      <c r="G89" s="13" t="s">
        <v>233</v>
      </c>
      <c r="H89" s="13" t="s">
        <v>216</v>
      </c>
      <c r="I89" s="13" t="s">
        <v>217</v>
      </c>
      <c r="J89" s="15" t="s">
        <v>218</v>
      </c>
      <c r="K89" s="15" t="s">
        <v>69</v>
      </c>
      <c r="L89" s="15" t="s">
        <v>76</v>
      </c>
      <c r="M89" s="16" t="s">
        <v>322</v>
      </c>
      <c r="N89" s="16" t="s">
        <v>323</v>
      </c>
      <c r="O89" s="17"/>
      <c r="P89" s="13"/>
      <c r="Q89" s="18">
        <v>36865</v>
      </c>
      <c r="R89" s="19">
        <v>37699</v>
      </c>
      <c r="S89" s="1" t="s">
        <v>10</v>
      </c>
      <c r="T89" s="13" t="s">
        <v>169</v>
      </c>
      <c r="U89" s="13">
        <v>86</v>
      </c>
      <c r="V89" s="13" t="s">
        <v>169</v>
      </c>
      <c r="W89" s="13"/>
      <c r="X89" s="13"/>
      <c r="Y89" s="20" t="s">
        <v>98</v>
      </c>
      <c r="Z89" s="17" t="s">
        <v>79</v>
      </c>
      <c r="AA89" s="13" t="s">
        <v>150</v>
      </c>
      <c r="AB89" s="13" t="s">
        <v>82</v>
      </c>
      <c r="AC89" s="13" t="s">
        <v>324</v>
      </c>
      <c r="AD89" s="21">
        <f t="shared" si="1"/>
        <v>104</v>
      </c>
    </row>
    <row r="90" spans="1:30" ht="27" customHeight="1">
      <c r="A90"/>
      <c r="B90" s="12">
        <v>81</v>
      </c>
      <c r="C90" s="13" t="s">
        <v>26</v>
      </c>
      <c r="D90" s="13" t="s">
        <v>69</v>
      </c>
      <c r="E90" s="13" t="s">
        <v>231</v>
      </c>
      <c r="F90" s="14" t="s">
        <v>232</v>
      </c>
      <c r="G90" s="13" t="s">
        <v>233</v>
      </c>
      <c r="H90" s="13" t="s">
        <v>216</v>
      </c>
      <c r="I90" s="13" t="s">
        <v>217</v>
      </c>
      <c r="J90" s="15" t="s">
        <v>218</v>
      </c>
      <c r="K90" s="15" t="s">
        <v>69</v>
      </c>
      <c r="L90" s="15" t="s">
        <v>76</v>
      </c>
      <c r="M90" s="16" t="s">
        <v>325</v>
      </c>
      <c r="N90" s="16" t="s">
        <v>326</v>
      </c>
      <c r="O90" s="17"/>
      <c r="P90" s="13"/>
      <c r="Q90" s="18">
        <v>36615</v>
      </c>
      <c r="R90" s="19">
        <v>39191</v>
      </c>
      <c r="S90" s="1" t="s">
        <v>11</v>
      </c>
      <c r="T90" s="13" t="s">
        <v>79</v>
      </c>
      <c r="U90" s="13">
        <v>87</v>
      </c>
      <c r="V90" s="13" t="s">
        <v>79</v>
      </c>
      <c r="W90" s="13"/>
      <c r="X90" s="13"/>
      <c r="Y90" s="20" t="s">
        <v>98</v>
      </c>
      <c r="Z90" s="17" t="s">
        <v>79</v>
      </c>
      <c r="AA90" s="13" t="s">
        <v>327</v>
      </c>
      <c r="AB90" s="13" t="s">
        <v>82</v>
      </c>
      <c r="AC90" s="13" t="s">
        <v>83</v>
      </c>
      <c r="AD90" s="21">
        <f t="shared" si="1"/>
        <v>111</v>
      </c>
    </row>
    <row r="91" spans="1:30" ht="27" customHeight="1">
      <c r="A91"/>
      <c r="B91" s="12">
        <v>82</v>
      </c>
      <c r="C91" s="13" t="s">
        <v>26</v>
      </c>
      <c r="D91" s="13" t="s">
        <v>69</v>
      </c>
      <c r="E91" s="13" t="s">
        <v>231</v>
      </c>
      <c r="F91" s="14" t="s">
        <v>232</v>
      </c>
      <c r="G91" s="13" t="s">
        <v>233</v>
      </c>
      <c r="H91" s="13" t="s">
        <v>328</v>
      </c>
      <c r="I91" s="13" t="s">
        <v>329</v>
      </c>
      <c r="J91" s="15" t="s">
        <v>330</v>
      </c>
      <c r="K91" s="15" t="s">
        <v>69</v>
      </c>
      <c r="L91" s="15" t="s">
        <v>76</v>
      </c>
      <c r="M91" s="16" t="s">
        <v>331</v>
      </c>
      <c r="N91" s="16" t="s">
        <v>332</v>
      </c>
      <c r="O91" s="17"/>
      <c r="P91" s="13"/>
      <c r="Q91" s="18">
        <v>39419</v>
      </c>
      <c r="R91" s="19">
        <v>41423</v>
      </c>
      <c r="S91" s="1" t="s">
        <v>11</v>
      </c>
      <c r="T91" s="13" t="s">
        <v>84</v>
      </c>
      <c r="U91" s="13">
        <v>87</v>
      </c>
      <c r="V91" s="13" t="s">
        <v>84</v>
      </c>
      <c r="W91" s="13"/>
      <c r="X91" s="13"/>
      <c r="Y91" s="20" t="s">
        <v>98</v>
      </c>
      <c r="Z91" s="17" t="s">
        <v>79</v>
      </c>
      <c r="AA91" s="13" t="s">
        <v>333</v>
      </c>
      <c r="AB91" s="13" t="s">
        <v>82</v>
      </c>
      <c r="AC91" s="13" t="s">
        <v>83</v>
      </c>
      <c r="AD91" s="21">
        <f t="shared" si="1"/>
        <v>89</v>
      </c>
    </row>
    <row r="92" spans="1:30" ht="27" customHeight="1">
      <c r="A92"/>
      <c r="B92" s="12">
        <v>83</v>
      </c>
      <c r="C92" s="13" t="s">
        <v>26</v>
      </c>
      <c r="D92" s="13" t="s">
        <v>69</v>
      </c>
      <c r="E92" s="13" t="s">
        <v>231</v>
      </c>
      <c r="F92" s="14" t="s">
        <v>232</v>
      </c>
      <c r="G92" s="13" t="s">
        <v>233</v>
      </c>
      <c r="H92" s="13" t="s">
        <v>216</v>
      </c>
      <c r="I92" s="13" t="s">
        <v>217</v>
      </c>
      <c r="J92" s="15" t="s">
        <v>218</v>
      </c>
      <c r="K92" s="15" t="s">
        <v>69</v>
      </c>
      <c r="L92" s="15" t="s">
        <v>76</v>
      </c>
      <c r="M92" s="16" t="s">
        <v>334</v>
      </c>
      <c r="N92" s="16" t="s">
        <v>335</v>
      </c>
      <c r="O92" s="17"/>
      <c r="P92" s="13"/>
      <c r="Q92" s="18">
        <v>35703</v>
      </c>
      <c r="R92" s="19">
        <v>36696</v>
      </c>
      <c r="S92" s="1" t="s">
        <v>11</v>
      </c>
      <c r="T92" s="13" t="s">
        <v>90</v>
      </c>
      <c r="U92" s="13">
        <v>87</v>
      </c>
      <c r="V92" s="13" t="s">
        <v>90</v>
      </c>
      <c r="W92" s="13"/>
      <c r="X92" s="13"/>
      <c r="Y92" s="20" t="s">
        <v>98</v>
      </c>
      <c r="Z92" s="17" t="s">
        <v>79</v>
      </c>
      <c r="AA92" s="13" t="s">
        <v>260</v>
      </c>
      <c r="AB92" s="13" t="s">
        <v>82</v>
      </c>
      <c r="AC92" s="13" t="s">
        <v>83</v>
      </c>
      <c r="AD92" s="21">
        <f t="shared" si="1"/>
        <v>49</v>
      </c>
    </row>
    <row r="93" spans="1:30" ht="27" customHeight="1">
      <c r="A93"/>
      <c r="B93" s="12">
        <v>84</v>
      </c>
      <c r="C93" s="13" t="s">
        <v>26</v>
      </c>
      <c r="D93" s="13" t="s">
        <v>69</v>
      </c>
      <c r="E93" s="13" t="s">
        <v>231</v>
      </c>
      <c r="F93" s="14" t="s">
        <v>232</v>
      </c>
      <c r="G93" s="13" t="s">
        <v>233</v>
      </c>
      <c r="H93" s="13" t="s">
        <v>216</v>
      </c>
      <c r="I93" s="13" t="s">
        <v>217</v>
      </c>
      <c r="J93" s="15" t="s">
        <v>218</v>
      </c>
      <c r="K93" s="15" t="s">
        <v>69</v>
      </c>
      <c r="L93" s="15" t="s">
        <v>76</v>
      </c>
      <c r="M93" s="16" t="s">
        <v>336</v>
      </c>
      <c r="N93" s="16" t="s">
        <v>337</v>
      </c>
      <c r="O93" s="17"/>
      <c r="P93" s="13"/>
      <c r="Q93" s="18">
        <v>35999</v>
      </c>
      <c r="R93" s="19">
        <v>39254</v>
      </c>
      <c r="S93" s="1" t="s">
        <v>11</v>
      </c>
      <c r="T93" s="13" t="s">
        <v>92</v>
      </c>
      <c r="U93" s="13">
        <v>87</v>
      </c>
      <c r="V93" s="13" t="s">
        <v>92</v>
      </c>
      <c r="W93" s="13"/>
      <c r="X93" s="13"/>
      <c r="Y93" s="20" t="s">
        <v>98</v>
      </c>
      <c r="Z93" s="17" t="s">
        <v>79</v>
      </c>
      <c r="AA93" s="13" t="s">
        <v>338</v>
      </c>
      <c r="AB93" s="13" t="s">
        <v>82</v>
      </c>
      <c r="AC93" s="13" t="s">
        <v>83</v>
      </c>
      <c r="AD93" s="21">
        <f t="shared" si="1"/>
        <v>64</v>
      </c>
    </row>
    <row r="94" spans="1:30" ht="27" customHeight="1">
      <c r="A94"/>
      <c r="B94" s="12">
        <v>85</v>
      </c>
      <c r="C94" s="13" t="s">
        <v>26</v>
      </c>
      <c r="D94" s="13" t="s">
        <v>69</v>
      </c>
      <c r="E94" s="13" t="s">
        <v>231</v>
      </c>
      <c r="F94" s="14" t="s">
        <v>232</v>
      </c>
      <c r="G94" s="13" t="s">
        <v>233</v>
      </c>
      <c r="H94" s="13" t="s">
        <v>216</v>
      </c>
      <c r="I94" s="13" t="s">
        <v>217</v>
      </c>
      <c r="J94" s="15" t="s">
        <v>218</v>
      </c>
      <c r="K94" s="15" t="s">
        <v>69</v>
      </c>
      <c r="L94" s="15" t="s">
        <v>76</v>
      </c>
      <c r="M94" s="16" t="s">
        <v>339</v>
      </c>
      <c r="N94" s="16" t="s">
        <v>340</v>
      </c>
      <c r="O94" s="17"/>
      <c r="P94" s="13"/>
      <c r="Q94" s="18">
        <v>36508</v>
      </c>
      <c r="R94" s="19">
        <v>38428</v>
      </c>
      <c r="S94" s="1" t="s">
        <v>11</v>
      </c>
      <c r="T94" s="13" t="s">
        <v>97</v>
      </c>
      <c r="U94" s="13">
        <v>87</v>
      </c>
      <c r="V94" s="13" t="s">
        <v>97</v>
      </c>
      <c r="W94" s="13"/>
      <c r="X94" s="13"/>
      <c r="Y94" s="20" t="s">
        <v>98</v>
      </c>
      <c r="Z94" s="17" t="s">
        <v>79</v>
      </c>
      <c r="AA94" s="13" t="s">
        <v>221</v>
      </c>
      <c r="AB94" s="13" t="s">
        <v>82</v>
      </c>
      <c r="AC94" s="13" t="s">
        <v>83</v>
      </c>
      <c r="AD94" s="21">
        <f t="shared" si="1"/>
        <v>56</v>
      </c>
    </row>
    <row r="95" spans="1:30" ht="27" customHeight="1">
      <c r="A95"/>
      <c r="B95" s="12">
        <v>86</v>
      </c>
      <c r="C95" s="13" t="s">
        <v>26</v>
      </c>
      <c r="D95" s="13" t="s">
        <v>69</v>
      </c>
      <c r="E95" s="13" t="s">
        <v>231</v>
      </c>
      <c r="F95" s="14" t="s">
        <v>232</v>
      </c>
      <c r="G95" s="13" t="s">
        <v>233</v>
      </c>
      <c r="H95" s="13" t="s">
        <v>216</v>
      </c>
      <c r="I95" s="13" t="s">
        <v>217</v>
      </c>
      <c r="J95" s="15" t="s">
        <v>218</v>
      </c>
      <c r="K95" s="15" t="s">
        <v>69</v>
      </c>
      <c r="L95" s="15" t="s">
        <v>76</v>
      </c>
      <c r="M95" s="16" t="s">
        <v>341</v>
      </c>
      <c r="N95" s="16" t="s">
        <v>342</v>
      </c>
      <c r="O95" s="17"/>
      <c r="P95" s="13"/>
      <c r="Q95" s="18">
        <v>36007</v>
      </c>
      <c r="R95" s="19">
        <v>36283</v>
      </c>
      <c r="S95" s="1" t="s">
        <v>11</v>
      </c>
      <c r="T95" s="13" t="s">
        <v>102</v>
      </c>
      <c r="U95" s="13">
        <v>87</v>
      </c>
      <c r="V95" s="13" t="s">
        <v>102</v>
      </c>
      <c r="W95" s="13"/>
      <c r="X95" s="13"/>
      <c r="Y95" s="20" t="s">
        <v>98</v>
      </c>
      <c r="Z95" s="17" t="s">
        <v>79</v>
      </c>
      <c r="AA95" s="13" t="s">
        <v>343</v>
      </c>
      <c r="AB95" s="13" t="s">
        <v>82</v>
      </c>
      <c r="AC95" s="13" t="s">
        <v>83</v>
      </c>
      <c r="AD95" s="21">
        <f t="shared" si="1"/>
        <v>20</v>
      </c>
    </row>
    <row r="96" spans="1:30" ht="27" customHeight="1">
      <c r="A96"/>
      <c r="B96" s="12">
        <v>87</v>
      </c>
      <c r="C96" s="13" t="s">
        <v>26</v>
      </c>
      <c r="D96" s="13" t="s">
        <v>69</v>
      </c>
      <c r="E96" s="13" t="s">
        <v>231</v>
      </c>
      <c r="F96" s="14" t="s">
        <v>232</v>
      </c>
      <c r="G96" s="13" t="s">
        <v>233</v>
      </c>
      <c r="H96" s="13" t="s">
        <v>216</v>
      </c>
      <c r="I96" s="13" t="s">
        <v>217</v>
      </c>
      <c r="J96" s="15" t="s">
        <v>218</v>
      </c>
      <c r="K96" s="15" t="s">
        <v>69</v>
      </c>
      <c r="L96" s="15" t="s">
        <v>76</v>
      </c>
      <c r="M96" s="16" t="s">
        <v>344</v>
      </c>
      <c r="N96" s="16" t="s">
        <v>345</v>
      </c>
      <c r="O96" s="17"/>
      <c r="P96" s="13"/>
      <c r="Q96" s="18">
        <v>35977</v>
      </c>
      <c r="R96" s="19">
        <v>38069</v>
      </c>
      <c r="S96" s="1" t="s">
        <v>11</v>
      </c>
      <c r="T96" s="13" t="s">
        <v>140</v>
      </c>
      <c r="U96" s="13">
        <v>87</v>
      </c>
      <c r="V96" s="13" t="s">
        <v>140</v>
      </c>
      <c r="W96" s="13"/>
      <c r="X96" s="13"/>
      <c r="Y96" s="20" t="s">
        <v>98</v>
      </c>
      <c r="Z96" s="17" t="s">
        <v>79</v>
      </c>
      <c r="AA96" s="13" t="s">
        <v>310</v>
      </c>
      <c r="AB96" s="13" t="s">
        <v>82</v>
      </c>
      <c r="AC96" s="13" t="s">
        <v>83</v>
      </c>
      <c r="AD96" s="21">
        <f t="shared" si="1"/>
        <v>58</v>
      </c>
    </row>
    <row r="97" spans="1:30" ht="27" customHeight="1">
      <c r="A97"/>
      <c r="B97" s="12">
        <v>88</v>
      </c>
      <c r="C97" s="13" t="s">
        <v>26</v>
      </c>
      <c r="D97" s="13" t="s">
        <v>69</v>
      </c>
      <c r="E97" s="13" t="s">
        <v>231</v>
      </c>
      <c r="F97" s="14" t="s">
        <v>232</v>
      </c>
      <c r="G97" s="13" t="s">
        <v>233</v>
      </c>
      <c r="H97" s="13" t="s">
        <v>216</v>
      </c>
      <c r="I97" s="13" t="s">
        <v>217</v>
      </c>
      <c r="J97" s="15" t="s">
        <v>218</v>
      </c>
      <c r="K97" s="15" t="s">
        <v>69</v>
      </c>
      <c r="L97" s="15" t="s">
        <v>76</v>
      </c>
      <c r="M97" s="16" t="s">
        <v>346</v>
      </c>
      <c r="N97" s="16" t="s">
        <v>347</v>
      </c>
      <c r="O97" s="17"/>
      <c r="P97" s="13"/>
      <c r="Q97" s="18">
        <v>35835</v>
      </c>
      <c r="R97" s="19">
        <v>35935</v>
      </c>
      <c r="S97" s="1" t="s">
        <v>11</v>
      </c>
      <c r="T97" s="13" t="s">
        <v>169</v>
      </c>
      <c r="U97" s="13">
        <v>87</v>
      </c>
      <c r="V97" s="13" t="s">
        <v>169</v>
      </c>
      <c r="W97" s="13"/>
      <c r="X97" s="13"/>
      <c r="Y97" s="20" t="s">
        <v>98</v>
      </c>
      <c r="Z97" s="17" t="s">
        <v>79</v>
      </c>
      <c r="AA97" s="13" t="s">
        <v>348</v>
      </c>
      <c r="AB97" s="13" t="s">
        <v>82</v>
      </c>
      <c r="AC97" s="13" t="s">
        <v>83</v>
      </c>
      <c r="AD97" s="21">
        <f t="shared" si="1"/>
        <v>18</v>
      </c>
    </row>
    <row r="98" spans="1:30" ht="27" customHeight="1">
      <c r="A98"/>
      <c r="B98" s="12">
        <v>89</v>
      </c>
      <c r="C98" s="13" t="s">
        <v>26</v>
      </c>
      <c r="D98" s="13" t="s">
        <v>69</v>
      </c>
      <c r="E98" s="13" t="s">
        <v>231</v>
      </c>
      <c r="F98" s="14" t="s">
        <v>232</v>
      </c>
      <c r="G98" s="13" t="s">
        <v>233</v>
      </c>
      <c r="H98" s="13" t="s">
        <v>216</v>
      </c>
      <c r="I98" s="13" t="s">
        <v>217</v>
      </c>
      <c r="J98" s="15" t="s">
        <v>218</v>
      </c>
      <c r="K98" s="15" t="s">
        <v>69</v>
      </c>
      <c r="L98" s="15" t="s">
        <v>76</v>
      </c>
      <c r="M98" s="16" t="s">
        <v>349</v>
      </c>
      <c r="N98" s="16" t="s">
        <v>350</v>
      </c>
      <c r="O98" s="17"/>
      <c r="P98" s="13"/>
      <c r="Q98" s="18">
        <v>36819</v>
      </c>
      <c r="R98" s="19">
        <v>37036</v>
      </c>
      <c r="S98" s="1" t="s">
        <v>11</v>
      </c>
      <c r="T98" s="13" t="s">
        <v>173</v>
      </c>
      <c r="U98" s="13">
        <v>87</v>
      </c>
      <c r="V98" s="13" t="s">
        <v>173</v>
      </c>
      <c r="W98" s="13"/>
      <c r="X98" s="13"/>
      <c r="Y98" s="20" t="s">
        <v>98</v>
      </c>
      <c r="Z98" s="17" t="s">
        <v>79</v>
      </c>
      <c r="AA98" s="13" t="s">
        <v>254</v>
      </c>
      <c r="AB98" s="13" t="s">
        <v>82</v>
      </c>
      <c r="AC98" s="13" t="s">
        <v>83</v>
      </c>
      <c r="AD98" s="21">
        <f t="shared" si="1"/>
        <v>29</v>
      </c>
    </row>
    <row r="99" spans="1:30" ht="27" customHeight="1">
      <c r="A99"/>
      <c r="B99" s="12">
        <v>90</v>
      </c>
      <c r="C99" s="13" t="s">
        <v>26</v>
      </c>
      <c r="D99" s="13" t="s">
        <v>69</v>
      </c>
      <c r="E99" s="13" t="s">
        <v>231</v>
      </c>
      <c r="F99" s="14" t="s">
        <v>232</v>
      </c>
      <c r="G99" s="13" t="s">
        <v>233</v>
      </c>
      <c r="H99" s="13" t="s">
        <v>216</v>
      </c>
      <c r="I99" s="13" t="s">
        <v>217</v>
      </c>
      <c r="J99" s="15" t="s">
        <v>218</v>
      </c>
      <c r="K99" s="15" t="s">
        <v>69</v>
      </c>
      <c r="L99" s="15" t="s">
        <v>76</v>
      </c>
      <c r="M99" s="16" t="s">
        <v>351</v>
      </c>
      <c r="N99" s="16" t="s">
        <v>352</v>
      </c>
      <c r="O99" s="17"/>
      <c r="P99" s="13"/>
      <c r="Q99" s="18">
        <v>35907</v>
      </c>
      <c r="R99" s="19">
        <v>36460</v>
      </c>
      <c r="S99" s="1" t="s">
        <v>12</v>
      </c>
      <c r="T99" s="13" t="s">
        <v>79</v>
      </c>
      <c r="U99" s="13">
        <v>88</v>
      </c>
      <c r="V99" s="13" t="s">
        <v>79</v>
      </c>
      <c r="W99" s="13"/>
      <c r="X99" s="13"/>
      <c r="Y99" s="20" t="s">
        <v>98</v>
      </c>
      <c r="Z99" s="17" t="s">
        <v>79</v>
      </c>
      <c r="AA99" s="13" t="s">
        <v>353</v>
      </c>
      <c r="AB99" s="13" t="s">
        <v>82</v>
      </c>
      <c r="AC99" s="13" t="s">
        <v>83</v>
      </c>
      <c r="AD99" s="21">
        <f t="shared" si="1"/>
        <v>27</v>
      </c>
    </row>
    <row r="100" spans="1:30" ht="27" customHeight="1">
      <c r="A100"/>
      <c r="B100" s="12">
        <v>91</v>
      </c>
      <c r="C100" s="13" t="s">
        <v>26</v>
      </c>
      <c r="D100" s="13" t="s">
        <v>69</v>
      </c>
      <c r="E100" s="13" t="s">
        <v>231</v>
      </c>
      <c r="F100" s="14" t="s">
        <v>232</v>
      </c>
      <c r="G100" s="13" t="s">
        <v>233</v>
      </c>
      <c r="H100" s="13" t="s">
        <v>216</v>
      </c>
      <c r="I100" s="13" t="s">
        <v>217</v>
      </c>
      <c r="J100" s="15" t="s">
        <v>218</v>
      </c>
      <c r="K100" s="15" t="s">
        <v>69</v>
      </c>
      <c r="L100" s="15" t="s">
        <v>76</v>
      </c>
      <c r="M100" s="16" t="s">
        <v>354</v>
      </c>
      <c r="N100" s="16" t="s">
        <v>355</v>
      </c>
      <c r="O100" s="17"/>
      <c r="P100" s="13"/>
      <c r="Q100" s="18">
        <v>35845</v>
      </c>
      <c r="R100" s="19">
        <v>36460</v>
      </c>
      <c r="S100" s="1" t="s">
        <v>12</v>
      </c>
      <c r="T100" s="13" t="s">
        <v>84</v>
      </c>
      <c r="U100" s="13">
        <v>88</v>
      </c>
      <c r="V100" s="13" t="s">
        <v>84</v>
      </c>
      <c r="W100" s="13"/>
      <c r="X100" s="13"/>
      <c r="Y100" s="20" t="s">
        <v>98</v>
      </c>
      <c r="Z100" s="17" t="s">
        <v>79</v>
      </c>
      <c r="AA100" s="13" t="s">
        <v>257</v>
      </c>
      <c r="AB100" s="13" t="s">
        <v>82</v>
      </c>
      <c r="AC100" s="13" t="s">
        <v>83</v>
      </c>
      <c r="AD100" s="21">
        <f t="shared" si="1"/>
        <v>26</v>
      </c>
    </row>
    <row r="101" spans="1:30" ht="27" customHeight="1">
      <c r="A101"/>
      <c r="B101" s="12">
        <v>92</v>
      </c>
      <c r="C101" s="13" t="s">
        <v>26</v>
      </c>
      <c r="D101" s="13" t="s">
        <v>69</v>
      </c>
      <c r="E101" s="13" t="s">
        <v>231</v>
      </c>
      <c r="F101" s="14" t="s">
        <v>232</v>
      </c>
      <c r="G101" s="13" t="s">
        <v>233</v>
      </c>
      <c r="H101" s="13" t="s">
        <v>216</v>
      </c>
      <c r="I101" s="13" t="s">
        <v>217</v>
      </c>
      <c r="J101" s="15" t="s">
        <v>218</v>
      </c>
      <c r="K101" s="15" t="s">
        <v>69</v>
      </c>
      <c r="L101" s="15" t="s">
        <v>76</v>
      </c>
      <c r="M101" s="16" t="s">
        <v>356</v>
      </c>
      <c r="N101" s="16" t="s">
        <v>357</v>
      </c>
      <c r="O101" s="17"/>
      <c r="P101" s="13"/>
      <c r="Q101" s="18">
        <v>35998</v>
      </c>
      <c r="R101" s="19">
        <v>36277</v>
      </c>
      <c r="S101" s="1" t="s">
        <v>12</v>
      </c>
      <c r="T101" s="13" t="s">
        <v>90</v>
      </c>
      <c r="U101" s="13">
        <v>88</v>
      </c>
      <c r="V101" s="13" t="s">
        <v>90</v>
      </c>
      <c r="W101" s="13"/>
      <c r="X101" s="13"/>
      <c r="Y101" s="20" t="s">
        <v>98</v>
      </c>
      <c r="Z101" s="17" t="s">
        <v>79</v>
      </c>
      <c r="AA101" s="13" t="s">
        <v>358</v>
      </c>
      <c r="AB101" s="13" t="s">
        <v>82</v>
      </c>
      <c r="AC101" s="13" t="s">
        <v>83</v>
      </c>
      <c r="AD101" s="21">
        <f t="shared" si="1"/>
        <v>36</v>
      </c>
    </row>
    <row r="102" spans="1:30" ht="27" customHeight="1">
      <c r="A102"/>
      <c r="B102" s="12">
        <v>93</v>
      </c>
      <c r="C102" s="13" t="s">
        <v>26</v>
      </c>
      <c r="D102" s="13" t="s">
        <v>69</v>
      </c>
      <c r="E102" s="13" t="s">
        <v>231</v>
      </c>
      <c r="F102" s="14" t="s">
        <v>232</v>
      </c>
      <c r="G102" s="13" t="s">
        <v>233</v>
      </c>
      <c r="H102" s="13" t="s">
        <v>216</v>
      </c>
      <c r="I102" s="13" t="s">
        <v>217</v>
      </c>
      <c r="J102" s="15" t="s">
        <v>218</v>
      </c>
      <c r="K102" s="15" t="s">
        <v>69</v>
      </c>
      <c r="L102" s="15" t="s">
        <v>76</v>
      </c>
      <c r="M102" s="16" t="s">
        <v>359</v>
      </c>
      <c r="N102" s="16" t="s">
        <v>360</v>
      </c>
      <c r="O102" s="17"/>
      <c r="P102" s="13"/>
      <c r="Q102" s="18">
        <v>36116</v>
      </c>
      <c r="R102" s="19">
        <v>36122</v>
      </c>
      <c r="S102" s="1" t="s">
        <v>12</v>
      </c>
      <c r="T102" s="13" t="s">
        <v>92</v>
      </c>
      <c r="U102" s="13">
        <v>88</v>
      </c>
      <c r="V102" s="13" t="s">
        <v>92</v>
      </c>
      <c r="W102" s="13"/>
      <c r="X102" s="13"/>
      <c r="Y102" s="20" t="s">
        <v>98</v>
      </c>
      <c r="Z102" s="17" t="s">
        <v>79</v>
      </c>
      <c r="AA102" s="13" t="s">
        <v>361</v>
      </c>
      <c r="AB102" s="13" t="s">
        <v>82</v>
      </c>
      <c r="AC102" s="13" t="s">
        <v>83</v>
      </c>
      <c r="AD102" s="21">
        <f t="shared" si="1"/>
        <v>16</v>
      </c>
    </row>
    <row r="103" spans="1:30" ht="27" customHeight="1">
      <c r="A103"/>
      <c r="B103" s="12">
        <v>94</v>
      </c>
      <c r="C103" s="13" t="s">
        <v>26</v>
      </c>
      <c r="D103" s="13" t="s">
        <v>69</v>
      </c>
      <c r="E103" s="13" t="s">
        <v>231</v>
      </c>
      <c r="F103" s="14" t="s">
        <v>232</v>
      </c>
      <c r="G103" s="13" t="s">
        <v>233</v>
      </c>
      <c r="H103" s="13" t="s">
        <v>216</v>
      </c>
      <c r="I103" s="13" t="s">
        <v>217</v>
      </c>
      <c r="J103" s="15" t="s">
        <v>218</v>
      </c>
      <c r="K103" s="15" t="s">
        <v>69</v>
      </c>
      <c r="L103" s="15" t="s">
        <v>76</v>
      </c>
      <c r="M103" s="16" t="s">
        <v>362</v>
      </c>
      <c r="N103" s="16" t="s">
        <v>363</v>
      </c>
      <c r="O103" s="17"/>
      <c r="P103" s="13"/>
      <c r="Q103" s="18">
        <v>34870</v>
      </c>
      <c r="R103" s="19">
        <v>38643</v>
      </c>
      <c r="S103" s="1" t="s">
        <v>12</v>
      </c>
      <c r="T103" s="13" t="s">
        <v>97</v>
      </c>
      <c r="U103" s="13">
        <v>88</v>
      </c>
      <c r="V103" s="13" t="s">
        <v>97</v>
      </c>
      <c r="W103" s="13"/>
      <c r="X103" s="13"/>
      <c r="Y103" s="20" t="s">
        <v>98</v>
      </c>
      <c r="Z103" s="17" t="s">
        <v>79</v>
      </c>
      <c r="AA103" s="13" t="s">
        <v>254</v>
      </c>
      <c r="AB103" s="13" t="s">
        <v>82</v>
      </c>
      <c r="AC103" s="13" t="s">
        <v>83</v>
      </c>
      <c r="AD103" s="21">
        <f t="shared" si="1"/>
        <v>29</v>
      </c>
    </row>
    <row r="104" spans="1:30" ht="27" customHeight="1">
      <c r="A104"/>
      <c r="B104" s="12">
        <v>95</v>
      </c>
      <c r="C104" s="13" t="s">
        <v>26</v>
      </c>
      <c r="D104" s="13" t="s">
        <v>69</v>
      </c>
      <c r="E104" s="13" t="s">
        <v>231</v>
      </c>
      <c r="F104" s="14" t="s">
        <v>232</v>
      </c>
      <c r="G104" s="13" t="s">
        <v>233</v>
      </c>
      <c r="H104" s="13" t="s">
        <v>216</v>
      </c>
      <c r="I104" s="13" t="s">
        <v>217</v>
      </c>
      <c r="J104" s="15" t="s">
        <v>218</v>
      </c>
      <c r="K104" s="15" t="s">
        <v>69</v>
      </c>
      <c r="L104" s="15" t="s">
        <v>76</v>
      </c>
      <c r="M104" s="16" t="s">
        <v>364</v>
      </c>
      <c r="N104" s="16" t="s">
        <v>365</v>
      </c>
      <c r="O104" s="17"/>
      <c r="P104" s="13"/>
      <c r="Q104" s="18">
        <v>38020</v>
      </c>
      <c r="R104" s="19">
        <v>38054</v>
      </c>
      <c r="S104" s="1" t="s">
        <v>12</v>
      </c>
      <c r="T104" s="13" t="s">
        <v>102</v>
      </c>
      <c r="U104" s="13">
        <v>88</v>
      </c>
      <c r="V104" s="13" t="s">
        <v>102</v>
      </c>
      <c r="W104" s="13"/>
      <c r="X104" s="13"/>
      <c r="Y104" s="20" t="s">
        <v>98</v>
      </c>
      <c r="Z104" s="17" t="s">
        <v>79</v>
      </c>
      <c r="AA104" s="13" t="s">
        <v>246</v>
      </c>
      <c r="AB104" s="13" t="s">
        <v>82</v>
      </c>
      <c r="AC104" s="13" t="s">
        <v>83</v>
      </c>
      <c r="AD104" s="21">
        <f t="shared" si="1"/>
        <v>38</v>
      </c>
    </row>
    <row r="105" spans="1:30" ht="27" customHeight="1">
      <c r="A105"/>
      <c r="B105" s="12">
        <v>96</v>
      </c>
      <c r="C105" s="13" t="s">
        <v>26</v>
      </c>
      <c r="D105" s="13" t="s">
        <v>69</v>
      </c>
      <c r="E105" s="13" t="s">
        <v>231</v>
      </c>
      <c r="F105" s="14" t="s">
        <v>232</v>
      </c>
      <c r="G105" s="13" t="s">
        <v>233</v>
      </c>
      <c r="H105" s="13" t="s">
        <v>216</v>
      </c>
      <c r="I105" s="13" t="s">
        <v>217</v>
      </c>
      <c r="J105" s="15" t="s">
        <v>218</v>
      </c>
      <c r="K105" s="15" t="s">
        <v>69</v>
      </c>
      <c r="L105" s="15" t="s">
        <v>76</v>
      </c>
      <c r="M105" s="16" t="s">
        <v>366</v>
      </c>
      <c r="N105" s="16" t="s">
        <v>367</v>
      </c>
      <c r="O105" s="17"/>
      <c r="P105" s="13"/>
      <c r="Q105" s="18">
        <v>37181</v>
      </c>
      <c r="R105" s="19">
        <v>37300</v>
      </c>
      <c r="S105" s="1" t="s">
        <v>12</v>
      </c>
      <c r="T105" s="13" t="s">
        <v>140</v>
      </c>
      <c r="U105" s="13">
        <v>88</v>
      </c>
      <c r="V105" s="13" t="s">
        <v>140</v>
      </c>
      <c r="W105" s="13"/>
      <c r="X105" s="13"/>
      <c r="Y105" s="20" t="s">
        <v>98</v>
      </c>
      <c r="Z105" s="17" t="s">
        <v>79</v>
      </c>
      <c r="AA105" s="13" t="s">
        <v>276</v>
      </c>
      <c r="AB105" s="13" t="s">
        <v>82</v>
      </c>
      <c r="AC105" s="13" t="s">
        <v>83</v>
      </c>
      <c r="AD105" s="21">
        <f t="shared" si="1"/>
        <v>54</v>
      </c>
    </row>
    <row r="106" spans="1:30" ht="27" customHeight="1">
      <c r="A106"/>
      <c r="B106" s="12">
        <v>97</v>
      </c>
      <c r="C106" s="13" t="s">
        <v>26</v>
      </c>
      <c r="D106" s="13" t="s">
        <v>69</v>
      </c>
      <c r="E106" s="13" t="s">
        <v>231</v>
      </c>
      <c r="F106" s="14" t="s">
        <v>232</v>
      </c>
      <c r="G106" s="13" t="s">
        <v>233</v>
      </c>
      <c r="H106" s="13" t="s">
        <v>216</v>
      </c>
      <c r="I106" s="13" t="s">
        <v>217</v>
      </c>
      <c r="J106" s="15" t="s">
        <v>218</v>
      </c>
      <c r="K106" s="15" t="s">
        <v>69</v>
      </c>
      <c r="L106" s="15" t="s">
        <v>76</v>
      </c>
      <c r="M106" s="16" t="s">
        <v>368</v>
      </c>
      <c r="N106" s="16" t="s">
        <v>369</v>
      </c>
      <c r="O106" s="17"/>
      <c r="P106" s="13"/>
      <c r="Q106" s="18">
        <v>36314</v>
      </c>
      <c r="R106" s="19">
        <v>37036</v>
      </c>
      <c r="S106" s="1" t="s">
        <v>12</v>
      </c>
      <c r="T106" s="13" t="s">
        <v>169</v>
      </c>
      <c r="U106" s="13">
        <v>88</v>
      </c>
      <c r="V106" s="13" t="s">
        <v>169</v>
      </c>
      <c r="W106" s="13"/>
      <c r="X106" s="13"/>
      <c r="Y106" s="20" t="s">
        <v>98</v>
      </c>
      <c r="Z106" s="17" t="s">
        <v>79</v>
      </c>
      <c r="AA106" s="13" t="s">
        <v>254</v>
      </c>
      <c r="AB106" s="13" t="s">
        <v>82</v>
      </c>
      <c r="AC106" s="13" t="s">
        <v>83</v>
      </c>
      <c r="AD106" s="21">
        <f t="shared" si="1"/>
        <v>29</v>
      </c>
    </row>
    <row r="107" spans="1:30" ht="27" customHeight="1">
      <c r="A107"/>
      <c r="B107" s="12">
        <v>98</v>
      </c>
      <c r="C107" s="13" t="s">
        <v>26</v>
      </c>
      <c r="D107" s="13" t="s">
        <v>69</v>
      </c>
      <c r="E107" s="13" t="s">
        <v>231</v>
      </c>
      <c r="F107" s="14" t="s">
        <v>232</v>
      </c>
      <c r="G107" s="13" t="s">
        <v>233</v>
      </c>
      <c r="H107" s="13" t="s">
        <v>216</v>
      </c>
      <c r="I107" s="13" t="s">
        <v>217</v>
      </c>
      <c r="J107" s="15" t="s">
        <v>218</v>
      </c>
      <c r="K107" s="15" t="s">
        <v>69</v>
      </c>
      <c r="L107" s="15" t="s">
        <v>76</v>
      </c>
      <c r="M107" s="16" t="s">
        <v>370</v>
      </c>
      <c r="N107" s="16" t="s">
        <v>371</v>
      </c>
      <c r="O107" s="17"/>
      <c r="P107" s="13"/>
      <c r="Q107" s="18">
        <v>36364</v>
      </c>
      <c r="R107" s="19">
        <v>37047</v>
      </c>
      <c r="S107" s="1" t="s">
        <v>12</v>
      </c>
      <c r="T107" s="13" t="s">
        <v>173</v>
      </c>
      <c r="U107" s="13">
        <v>88</v>
      </c>
      <c r="V107" s="13" t="s">
        <v>173</v>
      </c>
      <c r="W107" s="13"/>
      <c r="X107" s="13"/>
      <c r="Y107" s="20" t="s">
        <v>98</v>
      </c>
      <c r="Z107" s="17" t="s">
        <v>79</v>
      </c>
      <c r="AA107" s="13" t="s">
        <v>74</v>
      </c>
      <c r="AB107" s="13" t="s">
        <v>82</v>
      </c>
      <c r="AC107" s="13" t="s">
        <v>83</v>
      </c>
      <c r="AD107" s="21">
        <f t="shared" si="1"/>
        <v>30</v>
      </c>
    </row>
    <row r="108" spans="1:30" ht="27" customHeight="1">
      <c r="A108"/>
      <c r="B108" s="12">
        <v>99</v>
      </c>
      <c r="C108" s="13" t="s">
        <v>26</v>
      </c>
      <c r="D108" s="13" t="s">
        <v>69</v>
      </c>
      <c r="E108" s="13" t="s">
        <v>231</v>
      </c>
      <c r="F108" s="14" t="s">
        <v>232</v>
      </c>
      <c r="G108" s="13" t="s">
        <v>233</v>
      </c>
      <c r="H108" s="13" t="s">
        <v>216</v>
      </c>
      <c r="I108" s="13" t="s">
        <v>217</v>
      </c>
      <c r="J108" s="15" t="s">
        <v>218</v>
      </c>
      <c r="K108" s="15" t="s">
        <v>69</v>
      </c>
      <c r="L108" s="15" t="s">
        <v>76</v>
      </c>
      <c r="M108" s="16" t="s">
        <v>372</v>
      </c>
      <c r="N108" s="16" t="s">
        <v>373</v>
      </c>
      <c r="O108" s="17"/>
      <c r="P108" s="13"/>
      <c r="Q108" s="18">
        <v>36356</v>
      </c>
      <c r="R108" s="19">
        <v>36844</v>
      </c>
      <c r="S108" s="1" t="s">
        <v>13</v>
      </c>
      <c r="T108" s="13" t="s">
        <v>79</v>
      </c>
      <c r="U108" s="13">
        <v>89</v>
      </c>
      <c r="V108" s="13" t="s">
        <v>79</v>
      </c>
      <c r="W108" s="13"/>
      <c r="X108" s="13"/>
      <c r="Y108" s="20" t="s">
        <v>98</v>
      </c>
      <c r="Z108" s="17" t="s">
        <v>79</v>
      </c>
      <c r="AA108" s="13" t="s">
        <v>374</v>
      </c>
      <c r="AB108" s="13" t="s">
        <v>82</v>
      </c>
      <c r="AC108" s="13" t="s">
        <v>83</v>
      </c>
      <c r="AD108" s="21">
        <f t="shared" si="1"/>
        <v>22</v>
      </c>
    </row>
    <row r="109" spans="1:30" ht="27" customHeight="1">
      <c r="A109"/>
      <c r="B109" s="12">
        <v>100</v>
      </c>
      <c r="C109" s="13" t="s">
        <v>26</v>
      </c>
      <c r="D109" s="13" t="s">
        <v>69</v>
      </c>
      <c r="E109" s="13" t="s">
        <v>231</v>
      </c>
      <c r="F109" s="14" t="s">
        <v>232</v>
      </c>
      <c r="G109" s="13" t="s">
        <v>233</v>
      </c>
      <c r="H109" s="13" t="s">
        <v>216</v>
      </c>
      <c r="I109" s="13" t="s">
        <v>217</v>
      </c>
      <c r="J109" s="15" t="s">
        <v>218</v>
      </c>
      <c r="K109" s="15" t="s">
        <v>69</v>
      </c>
      <c r="L109" s="15" t="s">
        <v>76</v>
      </c>
      <c r="M109" s="16" t="s">
        <v>375</v>
      </c>
      <c r="N109" s="16" t="s">
        <v>376</v>
      </c>
      <c r="O109" s="17"/>
      <c r="P109" s="13"/>
      <c r="Q109" s="18">
        <v>36434</v>
      </c>
      <c r="R109" s="19">
        <v>37005</v>
      </c>
      <c r="S109" s="1" t="s">
        <v>13</v>
      </c>
      <c r="T109" s="13" t="s">
        <v>84</v>
      </c>
      <c r="U109" s="13">
        <v>89</v>
      </c>
      <c r="V109" s="13" t="s">
        <v>84</v>
      </c>
      <c r="W109" s="13"/>
      <c r="X109" s="13"/>
      <c r="Y109" s="20" t="s">
        <v>98</v>
      </c>
      <c r="Z109" s="17" t="s">
        <v>79</v>
      </c>
      <c r="AA109" s="13" t="s">
        <v>353</v>
      </c>
      <c r="AB109" s="13" t="s">
        <v>82</v>
      </c>
      <c r="AC109" s="13" t="s">
        <v>83</v>
      </c>
      <c r="AD109" s="21">
        <f t="shared" si="1"/>
        <v>27</v>
      </c>
    </row>
    <row r="110" spans="1:30" ht="27" customHeight="1">
      <c r="A110"/>
      <c r="B110" s="12">
        <v>101</v>
      </c>
      <c r="C110" s="13" t="s">
        <v>26</v>
      </c>
      <c r="D110" s="13" t="s">
        <v>69</v>
      </c>
      <c r="E110" s="13" t="s">
        <v>231</v>
      </c>
      <c r="F110" s="14" t="s">
        <v>232</v>
      </c>
      <c r="G110" s="13" t="s">
        <v>233</v>
      </c>
      <c r="H110" s="13" t="s">
        <v>216</v>
      </c>
      <c r="I110" s="13" t="s">
        <v>217</v>
      </c>
      <c r="J110" s="15" t="s">
        <v>218</v>
      </c>
      <c r="K110" s="15" t="s">
        <v>69</v>
      </c>
      <c r="L110" s="15" t="s">
        <v>76</v>
      </c>
      <c r="M110" s="16" t="s">
        <v>377</v>
      </c>
      <c r="N110" s="16" t="s">
        <v>378</v>
      </c>
      <c r="O110" s="17"/>
      <c r="P110" s="13"/>
      <c r="Q110" s="18">
        <v>36508</v>
      </c>
      <c r="R110" s="19">
        <v>37238</v>
      </c>
      <c r="S110" s="1" t="s">
        <v>13</v>
      </c>
      <c r="T110" s="13" t="s">
        <v>90</v>
      </c>
      <c r="U110" s="13">
        <v>89</v>
      </c>
      <c r="V110" s="13" t="s">
        <v>90</v>
      </c>
      <c r="W110" s="13"/>
      <c r="X110" s="13"/>
      <c r="Y110" s="20" t="s">
        <v>98</v>
      </c>
      <c r="Z110" s="17" t="s">
        <v>79</v>
      </c>
      <c r="AA110" s="13" t="s">
        <v>187</v>
      </c>
      <c r="AB110" s="13" t="s">
        <v>82</v>
      </c>
      <c r="AC110" s="13" t="s">
        <v>83</v>
      </c>
      <c r="AD110" s="21">
        <f t="shared" si="1"/>
        <v>24</v>
      </c>
    </row>
    <row r="111" spans="1:30" ht="27" customHeight="1">
      <c r="A111"/>
      <c r="B111" s="12">
        <v>102</v>
      </c>
      <c r="C111" s="13" t="s">
        <v>26</v>
      </c>
      <c r="D111" s="13" t="s">
        <v>69</v>
      </c>
      <c r="E111" s="13" t="s">
        <v>231</v>
      </c>
      <c r="F111" s="14" t="s">
        <v>232</v>
      </c>
      <c r="G111" s="13" t="s">
        <v>233</v>
      </c>
      <c r="H111" s="13" t="s">
        <v>216</v>
      </c>
      <c r="I111" s="13" t="s">
        <v>217</v>
      </c>
      <c r="J111" s="15" t="s">
        <v>218</v>
      </c>
      <c r="K111" s="15" t="s">
        <v>69</v>
      </c>
      <c r="L111" s="15" t="s">
        <v>76</v>
      </c>
      <c r="M111" s="16" t="s">
        <v>379</v>
      </c>
      <c r="N111" s="16" t="s">
        <v>380</v>
      </c>
      <c r="O111" s="17"/>
      <c r="P111" s="13"/>
      <c r="Q111" s="18">
        <v>36432</v>
      </c>
      <c r="R111" s="19">
        <v>36469</v>
      </c>
      <c r="S111" s="1" t="s">
        <v>13</v>
      </c>
      <c r="T111" s="13" t="s">
        <v>92</v>
      </c>
      <c r="U111" s="13">
        <v>89</v>
      </c>
      <c r="V111" s="13" t="s">
        <v>92</v>
      </c>
      <c r="W111" s="13"/>
      <c r="X111" s="13"/>
      <c r="Y111" s="20" t="s">
        <v>98</v>
      </c>
      <c r="Z111" s="17" t="s">
        <v>79</v>
      </c>
      <c r="AA111" s="13" t="s">
        <v>348</v>
      </c>
      <c r="AB111" s="13" t="s">
        <v>82</v>
      </c>
      <c r="AC111" s="13" t="s">
        <v>83</v>
      </c>
      <c r="AD111" s="21">
        <f t="shared" si="1"/>
        <v>18</v>
      </c>
    </row>
    <row r="112" spans="1:30" ht="27" customHeight="1">
      <c r="A112"/>
      <c r="B112" s="12">
        <v>103</v>
      </c>
      <c r="C112" s="13" t="s">
        <v>26</v>
      </c>
      <c r="D112" s="13" t="s">
        <v>69</v>
      </c>
      <c r="E112" s="13" t="s">
        <v>231</v>
      </c>
      <c r="F112" s="14" t="s">
        <v>232</v>
      </c>
      <c r="G112" s="13" t="s">
        <v>233</v>
      </c>
      <c r="H112" s="13" t="s">
        <v>216</v>
      </c>
      <c r="I112" s="13" t="s">
        <v>217</v>
      </c>
      <c r="J112" s="15" t="s">
        <v>218</v>
      </c>
      <c r="K112" s="15" t="s">
        <v>69</v>
      </c>
      <c r="L112" s="15" t="s">
        <v>76</v>
      </c>
      <c r="M112" s="16" t="s">
        <v>381</v>
      </c>
      <c r="N112" s="16" t="s">
        <v>382</v>
      </c>
      <c r="O112" s="17"/>
      <c r="P112" s="13"/>
      <c r="Q112" s="18">
        <v>36447</v>
      </c>
      <c r="R112" s="19">
        <v>36477</v>
      </c>
      <c r="S112" s="1" t="s">
        <v>13</v>
      </c>
      <c r="T112" s="13" t="s">
        <v>97</v>
      </c>
      <c r="U112" s="13">
        <v>89</v>
      </c>
      <c r="V112" s="13" t="s">
        <v>97</v>
      </c>
      <c r="W112" s="13"/>
      <c r="X112" s="13"/>
      <c r="Y112" s="20" t="s">
        <v>98</v>
      </c>
      <c r="Z112" s="17" t="s">
        <v>79</v>
      </c>
      <c r="AA112" s="13" t="s">
        <v>92</v>
      </c>
      <c r="AB112" s="13" t="s">
        <v>82</v>
      </c>
      <c r="AC112" s="13" t="s">
        <v>83</v>
      </c>
      <c r="AD112" s="21">
        <f t="shared" si="1"/>
        <v>4</v>
      </c>
    </row>
    <row r="113" spans="1:30" ht="27" customHeight="1">
      <c r="A113"/>
      <c r="B113" s="12">
        <v>104</v>
      </c>
      <c r="C113" s="13" t="s">
        <v>26</v>
      </c>
      <c r="D113" s="13" t="s">
        <v>69</v>
      </c>
      <c r="E113" s="13" t="s">
        <v>231</v>
      </c>
      <c r="F113" s="14" t="s">
        <v>232</v>
      </c>
      <c r="G113" s="13" t="s">
        <v>233</v>
      </c>
      <c r="H113" s="13" t="s">
        <v>216</v>
      </c>
      <c r="I113" s="13" t="s">
        <v>217</v>
      </c>
      <c r="J113" s="15" t="s">
        <v>218</v>
      </c>
      <c r="K113" s="15" t="s">
        <v>69</v>
      </c>
      <c r="L113" s="15" t="s">
        <v>76</v>
      </c>
      <c r="M113" s="16" t="s">
        <v>383</v>
      </c>
      <c r="N113" s="16" t="s">
        <v>384</v>
      </c>
      <c r="O113" s="17"/>
      <c r="P113" s="13"/>
      <c r="Q113" s="18">
        <v>36500</v>
      </c>
      <c r="R113" s="19">
        <v>38967</v>
      </c>
      <c r="S113" s="1" t="s">
        <v>13</v>
      </c>
      <c r="T113" s="13" t="s">
        <v>102</v>
      </c>
      <c r="U113" s="13">
        <v>89</v>
      </c>
      <c r="V113" s="13" t="s">
        <v>102</v>
      </c>
      <c r="W113" s="13"/>
      <c r="X113" s="13"/>
      <c r="Y113" s="20" t="s">
        <v>98</v>
      </c>
      <c r="Z113" s="17" t="s">
        <v>79</v>
      </c>
      <c r="AA113" s="13" t="s">
        <v>385</v>
      </c>
      <c r="AB113" s="13" t="s">
        <v>82</v>
      </c>
      <c r="AC113" s="13" t="s">
        <v>83</v>
      </c>
      <c r="AD113" s="21">
        <f t="shared" si="1"/>
        <v>37</v>
      </c>
    </row>
    <row r="114" spans="1:30" ht="27" customHeight="1">
      <c r="A114"/>
      <c r="B114" s="12">
        <v>105</v>
      </c>
      <c r="C114" s="13" t="s">
        <v>26</v>
      </c>
      <c r="D114" s="13" t="s">
        <v>69</v>
      </c>
      <c r="E114" s="13" t="s">
        <v>231</v>
      </c>
      <c r="F114" s="14" t="s">
        <v>232</v>
      </c>
      <c r="G114" s="13" t="s">
        <v>233</v>
      </c>
      <c r="H114" s="13" t="s">
        <v>216</v>
      </c>
      <c r="I114" s="13" t="s">
        <v>217</v>
      </c>
      <c r="J114" s="15" t="s">
        <v>218</v>
      </c>
      <c r="K114" s="15" t="s">
        <v>69</v>
      </c>
      <c r="L114" s="15" t="s">
        <v>76</v>
      </c>
      <c r="M114" s="16" t="s">
        <v>386</v>
      </c>
      <c r="N114" s="16" t="s">
        <v>387</v>
      </c>
      <c r="O114" s="17"/>
      <c r="P114" s="13"/>
      <c r="Q114" s="18">
        <v>36186</v>
      </c>
      <c r="R114" s="19">
        <v>36957</v>
      </c>
      <c r="S114" s="1" t="s">
        <v>13</v>
      </c>
      <c r="T114" s="13" t="s">
        <v>140</v>
      </c>
      <c r="U114" s="13">
        <v>89</v>
      </c>
      <c r="V114" s="13" t="s">
        <v>140</v>
      </c>
      <c r="W114" s="13"/>
      <c r="X114" s="13"/>
      <c r="Y114" s="20" t="s">
        <v>98</v>
      </c>
      <c r="Z114" s="17" t="s">
        <v>79</v>
      </c>
      <c r="AA114" s="13" t="s">
        <v>388</v>
      </c>
      <c r="AB114" s="13" t="s">
        <v>82</v>
      </c>
      <c r="AC114" s="13" t="s">
        <v>83</v>
      </c>
      <c r="AD114" s="21">
        <f t="shared" si="1"/>
        <v>34</v>
      </c>
    </row>
    <row r="115" spans="1:30" ht="27" customHeight="1">
      <c r="A115"/>
      <c r="B115" s="12">
        <v>106</v>
      </c>
      <c r="C115" s="13" t="s">
        <v>26</v>
      </c>
      <c r="D115" s="13" t="s">
        <v>69</v>
      </c>
      <c r="E115" s="13" t="s">
        <v>231</v>
      </c>
      <c r="F115" s="14" t="s">
        <v>232</v>
      </c>
      <c r="G115" s="13" t="s">
        <v>233</v>
      </c>
      <c r="H115" s="13" t="s">
        <v>216</v>
      </c>
      <c r="I115" s="13" t="s">
        <v>217</v>
      </c>
      <c r="J115" s="15" t="s">
        <v>218</v>
      </c>
      <c r="K115" s="15" t="s">
        <v>69</v>
      </c>
      <c r="L115" s="15" t="s">
        <v>76</v>
      </c>
      <c r="M115" s="16" t="s">
        <v>389</v>
      </c>
      <c r="N115" s="16" t="s">
        <v>390</v>
      </c>
      <c r="O115" s="17"/>
      <c r="P115" s="13"/>
      <c r="Q115" s="18">
        <v>36384</v>
      </c>
      <c r="R115" s="19">
        <v>36976</v>
      </c>
      <c r="S115" s="1" t="s">
        <v>13</v>
      </c>
      <c r="T115" s="13" t="s">
        <v>169</v>
      </c>
      <c r="U115" s="13">
        <v>89</v>
      </c>
      <c r="V115" s="13" t="s">
        <v>169</v>
      </c>
      <c r="W115" s="13"/>
      <c r="X115" s="13"/>
      <c r="Y115" s="20" t="s">
        <v>98</v>
      </c>
      <c r="Z115" s="17" t="s">
        <v>79</v>
      </c>
      <c r="AA115" s="13" t="s">
        <v>169</v>
      </c>
      <c r="AB115" s="13" t="s">
        <v>82</v>
      </c>
      <c r="AC115" s="13" t="s">
        <v>83</v>
      </c>
      <c r="AD115" s="21">
        <f t="shared" si="1"/>
        <v>8</v>
      </c>
    </row>
    <row r="116" spans="1:30" ht="27" customHeight="1">
      <c r="A116"/>
      <c r="B116" s="12">
        <v>107</v>
      </c>
      <c r="C116" s="13" t="s">
        <v>26</v>
      </c>
      <c r="D116" s="13" t="s">
        <v>69</v>
      </c>
      <c r="E116" s="13" t="s">
        <v>231</v>
      </c>
      <c r="F116" s="14" t="s">
        <v>232</v>
      </c>
      <c r="G116" s="13" t="s">
        <v>233</v>
      </c>
      <c r="H116" s="13" t="s">
        <v>216</v>
      </c>
      <c r="I116" s="13" t="s">
        <v>217</v>
      </c>
      <c r="J116" s="15" t="s">
        <v>218</v>
      </c>
      <c r="K116" s="15" t="s">
        <v>69</v>
      </c>
      <c r="L116" s="15" t="s">
        <v>76</v>
      </c>
      <c r="M116" s="16" t="s">
        <v>391</v>
      </c>
      <c r="N116" s="16" t="s">
        <v>392</v>
      </c>
      <c r="O116" s="17"/>
      <c r="P116" s="13"/>
      <c r="Q116" s="18">
        <v>35573</v>
      </c>
      <c r="R116" s="19">
        <v>35703</v>
      </c>
      <c r="S116" s="1" t="s">
        <v>13</v>
      </c>
      <c r="T116" s="13" t="s">
        <v>173</v>
      </c>
      <c r="U116" s="13">
        <v>89</v>
      </c>
      <c r="V116" s="13" t="s">
        <v>173</v>
      </c>
      <c r="W116" s="13"/>
      <c r="X116" s="13"/>
      <c r="Y116" s="20" t="s">
        <v>98</v>
      </c>
      <c r="Z116" s="17" t="s">
        <v>79</v>
      </c>
      <c r="AA116" s="13" t="s">
        <v>388</v>
      </c>
      <c r="AB116" s="13" t="s">
        <v>82</v>
      </c>
      <c r="AC116" s="13" t="s">
        <v>83</v>
      </c>
      <c r="AD116" s="21">
        <f t="shared" si="1"/>
        <v>34</v>
      </c>
    </row>
    <row r="117" spans="1:30" ht="27" customHeight="1">
      <c r="A117"/>
      <c r="B117" s="12">
        <v>108</v>
      </c>
      <c r="C117" s="13" t="s">
        <v>26</v>
      </c>
      <c r="D117" s="13" t="s">
        <v>69</v>
      </c>
      <c r="E117" s="13" t="s">
        <v>231</v>
      </c>
      <c r="F117" s="14" t="s">
        <v>232</v>
      </c>
      <c r="G117" s="13" t="s">
        <v>233</v>
      </c>
      <c r="H117" s="13" t="s">
        <v>216</v>
      </c>
      <c r="I117" s="13" t="s">
        <v>217</v>
      </c>
      <c r="J117" s="15" t="s">
        <v>218</v>
      </c>
      <c r="K117" s="15" t="s">
        <v>69</v>
      </c>
      <c r="L117" s="15" t="s">
        <v>76</v>
      </c>
      <c r="M117" s="16" t="s">
        <v>393</v>
      </c>
      <c r="N117" s="16" t="s">
        <v>394</v>
      </c>
      <c r="O117" s="17"/>
      <c r="P117" s="13"/>
      <c r="Q117" s="18">
        <v>36447</v>
      </c>
      <c r="R117" s="19">
        <v>36542</v>
      </c>
      <c r="S117" s="1" t="s">
        <v>14</v>
      </c>
      <c r="T117" s="13" t="s">
        <v>79</v>
      </c>
      <c r="U117" s="13">
        <v>90</v>
      </c>
      <c r="V117" s="13" t="s">
        <v>79</v>
      </c>
      <c r="W117" s="13"/>
      <c r="X117" s="13"/>
      <c r="Y117" s="20" t="s">
        <v>98</v>
      </c>
      <c r="Z117" s="17" t="s">
        <v>79</v>
      </c>
      <c r="AA117" s="13" t="s">
        <v>385</v>
      </c>
      <c r="AB117" s="13" t="s">
        <v>82</v>
      </c>
      <c r="AC117" s="13" t="s">
        <v>83</v>
      </c>
      <c r="AD117" s="21">
        <f t="shared" si="1"/>
        <v>37</v>
      </c>
    </row>
    <row r="118" spans="1:30" ht="27" customHeight="1">
      <c r="A118"/>
      <c r="B118" s="12">
        <v>109</v>
      </c>
      <c r="C118" s="13" t="s">
        <v>26</v>
      </c>
      <c r="D118" s="13" t="s">
        <v>69</v>
      </c>
      <c r="E118" s="13" t="s">
        <v>231</v>
      </c>
      <c r="F118" s="14" t="s">
        <v>232</v>
      </c>
      <c r="G118" s="13" t="s">
        <v>233</v>
      </c>
      <c r="H118" s="13" t="s">
        <v>216</v>
      </c>
      <c r="I118" s="13" t="s">
        <v>217</v>
      </c>
      <c r="J118" s="15" t="s">
        <v>218</v>
      </c>
      <c r="K118" s="15" t="s">
        <v>69</v>
      </c>
      <c r="L118" s="15" t="s">
        <v>76</v>
      </c>
      <c r="M118" s="16" t="s">
        <v>395</v>
      </c>
      <c r="N118" s="16" t="s">
        <v>396</v>
      </c>
      <c r="O118" s="17"/>
      <c r="P118" s="13"/>
      <c r="Q118" s="18">
        <v>36578</v>
      </c>
      <c r="R118" s="19">
        <v>37246</v>
      </c>
      <c r="S118" s="1" t="s">
        <v>14</v>
      </c>
      <c r="T118" s="13" t="s">
        <v>84</v>
      </c>
      <c r="U118" s="13">
        <v>90</v>
      </c>
      <c r="V118" s="13" t="s">
        <v>84</v>
      </c>
      <c r="W118" s="13"/>
      <c r="X118" s="13"/>
      <c r="Y118" s="20" t="s">
        <v>98</v>
      </c>
      <c r="Z118" s="17" t="s">
        <v>79</v>
      </c>
      <c r="AA118" s="13" t="s">
        <v>385</v>
      </c>
      <c r="AB118" s="13" t="s">
        <v>82</v>
      </c>
      <c r="AC118" s="13" t="s">
        <v>83</v>
      </c>
      <c r="AD118" s="21">
        <f t="shared" si="1"/>
        <v>37</v>
      </c>
    </row>
    <row r="119" spans="1:30" ht="27" customHeight="1">
      <c r="A119"/>
      <c r="B119" s="12">
        <v>110</v>
      </c>
      <c r="C119" s="13" t="s">
        <v>26</v>
      </c>
      <c r="D119" s="13" t="s">
        <v>69</v>
      </c>
      <c r="E119" s="13" t="s">
        <v>231</v>
      </c>
      <c r="F119" s="14" t="s">
        <v>232</v>
      </c>
      <c r="G119" s="13" t="s">
        <v>233</v>
      </c>
      <c r="H119" s="13" t="s">
        <v>216</v>
      </c>
      <c r="I119" s="13" t="s">
        <v>217</v>
      </c>
      <c r="J119" s="15" t="s">
        <v>218</v>
      </c>
      <c r="K119" s="15" t="s">
        <v>69</v>
      </c>
      <c r="L119" s="15" t="s">
        <v>76</v>
      </c>
      <c r="M119" s="16" t="s">
        <v>397</v>
      </c>
      <c r="N119" s="16" t="s">
        <v>398</v>
      </c>
      <c r="O119" s="17"/>
      <c r="P119" s="13"/>
      <c r="Q119" s="18">
        <v>36654</v>
      </c>
      <c r="R119" s="19">
        <v>36712</v>
      </c>
      <c r="S119" s="1" t="s">
        <v>14</v>
      </c>
      <c r="T119" s="13" t="s">
        <v>90</v>
      </c>
      <c r="U119" s="13">
        <v>90</v>
      </c>
      <c r="V119" s="13" t="s">
        <v>90</v>
      </c>
      <c r="W119" s="13"/>
      <c r="X119" s="13"/>
      <c r="Y119" s="20" t="s">
        <v>98</v>
      </c>
      <c r="Z119" s="17" t="s">
        <v>79</v>
      </c>
      <c r="AA119" s="13" t="s">
        <v>399</v>
      </c>
      <c r="AB119" s="13" t="s">
        <v>82</v>
      </c>
      <c r="AC119" s="13" t="s">
        <v>83</v>
      </c>
      <c r="AD119" s="21">
        <f t="shared" si="1"/>
        <v>23</v>
      </c>
    </row>
    <row r="120" spans="1:30" ht="27" customHeight="1">
      <c r="A120"/>
      <c r="B120" s="12">
        <v>111</v>
      </c>
      <c r="C120" s="13" t="s">
        <v>26</v>
      </c>
      <c r="D120" s="13" t="s">
        <v>69</v>
      </c>
      <c r="E120" s="13" t="s">
        <v>231</v>
      </c>
      <c r="F120" s="14" t="s">
        <v>232</v>
      </c>
      <c r="G120" s="13" t="s">
        <v>233</v>
      </c>
      <c r="H120" s="13" t="s">
        <v>216</v>
      </c>
      <c r="I120" s="13" t="s">
        <v>217</v>
      </c>
      <c r="J120" s="15" t="s">
        <v>218</v>
      </c>
      <c r="K120" s="15" t="s">
        <v>69</v>
      </c>
      <c r="L120" s="15" t="s">
        <v>76</v>
      </c>
      <c r="M120" s="16" t="s">
        <v>400</v>
      </c>
      <c r="N120" s="16" t="s">
        <v>401</v>
      </c>
      <c r="O120" s="17"/>
      <c r="P120" s="13"/>
      <c r="Q120" s="18">
        <v>36551</v>
      </c>
      <c r="R120" s="19">
        <v>38133</v>
      </c>
      <c r="S120" s="1" t="s">
        <v>14</v>
      </c>
      <c r="T120" s="13" t="s">
        <v>92</v>
      </c>
      <c r="U120" s="13">
        <v>90</v>
      </c>
      <c r="V120" s="13" t="s">
        <v>92</v>
      </c>
      <c r="W120" s="13"/>
      <c r="X120" s="13"/>
      <c r="Y120" s="20" t="s">
        <v>98</v>
      </c>
      <c r="Z120" s="17" t="s">
        <v>79</v>
      </c>
      <c r="AA120" s="13" t="s">
        <v>190</v>
      </c>
      <c r="AB120" s="13" t="s">
        <v>82</v>
      </c>
      <c r="AC120" s="13" t="s">
        <v>83</v>
      </c>
      <c r="AD120" s="21">
        <f t="shared" si="1"/>
        <v>28</v>
      </c>
    </row>
    <row r="121" spans="1:30" ht="27" customHeight="1">
      <c r="A121"/>
      <c r="B121" s="12">
        <v>112</v>
      </c>
      <c r="C121" s="13" t="s">
        <v>26</v>
      </c>
      <c r="D121" s="13" t="s">
        <v>69</v>
      </c>
      <c r="E121" s="13" t="s">
        <v>231</v>
      </c>
      <c r="F121" s="14" t="s">
        <v>232</v>
      </c>
      <c r="G121" s="13" t="s">
        <v>233</v>
      </c>
      <c r="H121" s="13" t="s">
        <v>216</v>
      </c>
      <c r="I121" s="13" t="s">
        <v>217</v>
      </c>
      <c r="J121" s="15" t="s">
        <v>218</v>
      </c>
      <c r="K121" s="15" t="s">
        <v>69</v>
      </c>
      <c r="L121" s="15" t="s">
        <v>76</v>
      </c>
      <c r="M121" s="16" t="s">
        <v>402</v>
      </c>
      <c r="N121" s="16" t="s">
        <v>403</v>
      </c>
      <c r="O121" s="17"/>
      <c r="P121" s="13"/>
      <c r="Q121" s="18">
        <v>36823</v>
      </c>
      <c r="R121" s="19">
        <v>37403</v>
      </c>
      <c r="S121" s="1" t="s">
        <v>14</v>
      </c>
      <c r="T121" s="13" t="s">
        <v>97</v>
      </c>
      <c r="U121" s="13">
        <v>90</v>
      </c>
      <c r="V121" s="13" t="s">
        <v>97</v>
      </c>
      <c r="W121" s="13"/>
      <c r="X121" s="13"/>
      <c r="Y121" s="20" t="s">
        <v>98</v>
      </c>
      <c r="Z121" s="17" t="s">
        <v>79</v>
      </c>
      <c r="AA121" s="13" t="s">
        <v>271</v>
      </c>
      <c r="AB121" s="13" t="s">
        <v>82</v>
      </c>
      <c r="AC121" s="13" t="s">
        <v>83</v>
      </c>
      <c r="AD121" s="21">
        <f t="shared" si="1"/>
        <v>39</v>
      </c>
    </row>
    <row r="122" spans="1:30" ht="27" customHeight="1">
      <c r="A122"/>
      <c r="B122" s="12">
        <v>113</v>
      </c>
      <c r="C122" s="13" t="s">
        <v>26</v>
      </c>
      <c r="D122" s="13" t="s">
        <v>69</v>
      </c>
      <c r="E122" s="13" t="s">
        <v>231</v>
      </c>
      <c r="F122" s="14" t="s">
        <v>232</v>
      </c>
      <c r="G122" s="13" t="s">
        <v>233</v>
      </c>
      <c r="H122" s="13" t="s">
        <v>216</v>
      </c>
      <c r="I122" s="13" t="s">
        <v>217</v>
      </c>
      <c r="J122" s="15" t="s">
        <v>218</v>
      </c>
      <c r="K122" s="15" t="s">
        <v>69</v>
      </c>
      <c r="L122" s="15" t="s">
        <v>76</v>
      </c>
      <c r="M122" s="16" t="s">
        <v>404</v>
      </c>
      <c r="N122" s="16" t="s">
        <v>405</v>
      </c>
      <c r="O122" s="17"/>
      <c r="P122" s="13"/>
      <c r="Q122" s="18">
        <v>36578</v>
      </c>
      <c r="R122" s="19">
        <v>38615</v>
      </c>
      <c r="S122" s="1" t="s">
        <v>14</v>
      </c>
      <c r="T122" s="13" t="s">
        <v>102</v>
      </c>
      <c r="U122" s="13">
        <v>90</v>
      </c>
      <c r="V122" s="13" t="s">
        <v>102</v>
      </c>
      <c r="W122" s="13"/>
      <c r="X122" s="13"/>
      <c r="Y122" s="20" t="s">
        <v>98</v>
      </c>
      <c r="Z122" s="17" t="s">
        <v>79</v>
      </c>
      <c r="AA122" s="13" t="s">
        <v>286</v>
      </c>
      <c r="AB122" s="13" t="s">
        <v>82</v>
      </c>
      <c r="AC122" s="13" t="s">
        <v>83</v>
      </c>
      <c r="AD122" s="21">
        <f t="shared" si="1"/>
        <v>57</v>
      </c>
    </row>
    <row r="123" spans="1:30" ht="27" customHeight="1">
      <c r="A123"/>
      <c r="B123" s="12">
        <v>114</v>
      </c>
      <c r="C123" s="13" t="s">
        <v>26</v>
      </c>
      <c r="D123" s="13" t="s">
        <v>69</v>
      </c>
      <c r="E123" s="13" t="s">
        <v>231</v>
      </c>
      <c r="F123" s="14" t="s">
        <v>232</v>
      </c>
      <c r="G123" s="13" t="s">
        <v>233</v>
      </c>
      <c r="H123" s="13" t="s">
        <v>216</v>
      </c>
      <c r="I123" s="13" t="s">
        <v>217</v>
      </c>
      <c r="J123" s="15" t="s">
        <v>218</v>
      </c>
      <c r="K123" s="15" t="s">
        <v>69</v>
      </c>
      <c r="L123" s="15" t="s">
        <v>76</v>
      </c>
      <c r="M123" s="16" t="s">
        <v>406</v>
      </c>
      <c r="N123" s="16" t="s">
        <v>407</v>
      </c>
      <c r="O123" s="17"/>
      <c r="P123" s="13"/>
      <c r="Q123" s="18">
        <v>36784</v>
      </c>
      <c r="R123" s="19">
        <v>36797</v>
      </c>
      <c r="S123" s="1" t="s">
        <v>14</v>
      </c>
      <c r="T123" s="13" t="s">
        <v>140</v>
      </c>
      <c r="U123" s="13">
        <v>90</v>
      </c>
      <c r="V123" s="13" t="s">
        <v>140</v>
      </c>
      <c r="W123" s="13"/>
      <c r="X123" s="13"/>
      <c r="Y123" s="20" t="s">
        <v>98</v>
      </c>
      <c r="Z123" s="17" t="s">
        <v>79</v>
      </c>
      <c r="AA123" s="13" t="s">
        <v>271</v>
      </c>
      <c r="AB123" s="13" t="s">
        <v>82</v>
      </c>
      <c r="AC123" s="13" t="s">
        <v>83</v>
      </c>
      <c r="AD123" s="21">
        <f t="shared" si="1"/>
        <v>39</v>
      </c>
    </row>
    <row r="124" spans="1:30" ht="27" customHeight="1">
      <c r="A124"/>
      <c r="B124" s="12">
        <v>115</v>
      </c>
      <c r="C124" s="13" t="s">
        <v>26</v>
      </c>
      <c r="D124" s="13" t="s">
        <v>69</v>
      </c>
      <c r="E124" s="13" t="s">
        <v>231</v>
      </c>
      <c r="F124" s="14" t="s">
        <v>232</v>
      </c>
      <c r="G124" s="13" t="s">
        <v>233</v>
      </c>
      <c r="H124" s="13" t="s">
        <v>216</v>
      </c>
      <c r="I124" s="13" t="s">
        <v>217</v>
      </c>
      <c r="J124" s="15" t="s">
        <v>218</v>
      </c>
      <c r="K124" s="15" t="s">
        <v>69</v>
      </c>
      <c r="L124" s="15" t="s">
        <v>76</v>
      </c>
      <c r="M124" s="16" t="s">
        <v>408</v>
      </c>
      <c r="N124" s="16" t="s">
        <v>409</v>
      </c>
      <c r="O124" s="17"/>
      <c r="P124" s="13"/>
      <c r="Q124" s="18">
        <v>36550</v>
      </c>
      <c r="R124" s="19">
        <v>36551</v>
      </c>
      <c r="S124" s="1" t="s">
        <v>14</v>
      </c>
      <c r="T124" s="13" t="s">
        <v>169</v>
      </c>
      <c r="U124" s="13">
        <v>90</v>
      </c>
      <c r="V124" s="13" t="s">
        <v>169</v>
      </c>
      <c r="W124" s="13"/>
      <c r="X124" s="13"/>
      <c r="Y124" s="20" t="s">
        <v>98</v>
      </c>
      <c r="Z124" s="17" t="s">
        <v>79</v>
      </c>
      <c r="AA124" s="13" t="s">
        <v>410</v>
      </c>
      <c r="AB124" s="13" t="s">
        <v>82</v>
      </c>
      <c r="AC124" s="13" t="s">
        <v>83</v>
      </c>
      <c r="AD124" s="21">
        <f t="shared" si="1"/>
        <v>32</v>
      </c>
    </row>
    <row r="125" spans="1:30" ht="27" customHeight="1">
      <c r="A125"/>
      <c r="B125" s="12">
        <v>116</v>
      </c>
      <c r="C125" s="13" t="s">
        <v>26</v>
      </c>
      <c r="D125" s="13" t="s">
        <v>69</v>
      </c>
      <c r="E125" s="13" t="s">
        <v>231</v>
      </c>
      <c r="F125" s="14" t="s">
        <v>232</v>
      </c>
      <c r="G125" s="13" t="s">
        <v>233</v>
      </c>
      <c r="H125" s="13" t="s">
        <v>216</v>
      </c>
      <c r="I125" s="13" t="s">
        <v>217</v>
      </c>
      <c r="J125" s="15" t="s">
        <v>218</v>
      </c>
      <c r="K125" s="15" t="s">
        <v>69</v>
      </c>
      <c r="L125" s="15" t="s">
        <v>76</v>
      </c>
      <c r="M125" s="16" t="s">
        <v>411</v>
      </c>
      <c r="N125" s="16" t="s">
        <v>412</v>
      </c>
      <c r="O125" s="17"/>
      <c r="P125" s="13"/>
      <c r="Q125" s="18">
        <v>36832</v>
      </c>
      <c r="R125" s="19">
        <v>37229</v>
      </c>
      <c r="S125" s="1" t="s">
        <v>14</v>
      </c>
      <c r="T125" s="13" t="s">
        <v>173</v>
      </c>
      <c r="U125" s="13">
        <v>90</v>
      </c>
      <c r="V125" s="13" t="s">
        <v>173</v>
      </c>
      <c r="W125" s="13"/>
      <c r="X125" s="13"/>
      <c r="Y125" s="20" t="s">
        <v>98</v>
      </c>
      <c r="Z125" s="17" t="s">
        <v>79</v>
      </c>
      <c r="AA125" s="13" t="s">
        <v>413</v>
      </c>
      <c r="AB125" s="13" t="s">
        <v>82</v>
      </c>
      <c r="AC125" s="13" t="s">
        <v>83</v>
      </c>
      <c r="AD125" s="21">
        <f t="shared" si="1"/>
        <v>53</v>
      </c>
    </row>
    <row r="126" spans="1:30" ht="27" customHeight="1">
      <c r="A126"/>
      <c r="B126" s="12">
        <v>117</v>
      </c>
      <c r="C126" s="13" t="s">
        <v>26</v>
      </c>
      <c r="D126" s="13" t="s">
        <v>69</v>
      </c>
      <c r="E126" s="13" t="s">
        <v>231</v>
      </c>
      <c r="F126" s="14" t="s">
        <v>232</v>
      </c>
      <c r="G126" s="13" t="s">
        <v>233</v>
      </c>
      <c r="H126" s="13" t="s">
        <v>216</v>
      </c>
      <c r="I126" s="13" t="s">
        <v>217</v>
      </c>
      <c r="J126" s="15" t="s">
        <v>218</v>
      </c>
      <c r="K126" s="15" t="s">
        <v>69</v>
      </c>
      <c r="L126" s="15" t="s">
        <v>76</v>
      </c>
      <c r="M126" s="16" t="s">
        <v>414</v>
      </c>
      <c r="N126" s="16" t="s">
        <v>415</v>
      </c>
      <c r="O126" s="17"/>
      <c r="P126" s="13"/>
      <c r="Q126" s="18">
        <v>36852</v>
      </c>
      <c r="R126" s="19">
        <v>36859</v>
      </c>
      <c r="S126" s="1" t="s">
        <v>15</v>
      </c>
      <c r="T126" s="13" t="s">
        <v>79</v>
      </c>
      <c r="U126" s="13">
        <v>91</v>
      </c>
      <c r="V126" s="13" t="s">
        <v>79</v>
      </c>
      <c r="W126" s="13"/>
      <c r="X126" s="13"/>
      <c r="Y126" s="20" t="s">
        <v>98</v>
      </c>
      <c r="Z126" s="17" t="s">
        <v>79</v>
      </c>
      <c r="AA126" s="13" t="s">
        <v>343</v>
      </c>
      <c r="AB126" s="13" t="s">
        <v>82</v>
      </c>
      <c r="AC126" s="13" t="s">
        <v>83</v>
      </c>
      <c r="AD126" s="21">
        <f t="shared" si="1"/>
        <v>20</v>
      </c>
    </row>
    <row r="127" spans="1:30" ht="27" customHeight="1">
      <c r="A127"/>
      <c r="B127" s="12">
        <v>118</v>
      </c>
      <c r="C127" s="13" t="s">
        <v>26</v>
      </c>
      <c r="D127" s="13" t="s">
        <v>69</v>
      </c>
      <c r="E127" s="13" t="s">
        <v>231</v>
      </c>
      <c r="F127" s="14" t="s">
        <v>232</v>
      </c>
      <c r="G127" s="13" t="s">
        <v>233</v>
      </c>
      <c r="H127" s="13" t="s">
        <v>216</v>
      </c>
      <c r="I127" s="13" t="s">
        <v>217</v>
      </c>
      <c r="J127" s="15" t="s">
        <v>218</v>
      </c>
      <c r="K127" s="15" t="s">
        <v>69</v>
      </c>
      <c r="L127" s="15" t="s">
        <v>76</v>
      </c>
      <c r="M127" s="16" t="s">
        <v>416</v>
      </c>
      <c r="N127" s="16" t="s">
        <v>417</v>
      </c>
      <c r="O127" s="17"/>
      <c r="P127" s="13"/>
      <c r="Q127" s="18">
        <v>36879</v>
      </c>
      <c r="R127" s="19">
        <v>36888</v>
      </c>
      <c r="S127" s="1" t="s">
        <v>15</v>
      </c>
      <c r="T127" s="13" t="s">
        <v>84</v>
      </c>
      <c r="U127" s="13">
        <v>91</v>
      </c>
      <c r="V127" s="13" t="s">
        <v>84</v>
      </c>
      <c r="W127" s="13"/>
      <c r="X127" s="13"/>
      <c r="Y127" s="20" t="s">
        <v>98</v>
      </c>
      <c r="Z127" s="17" t="s">
        <v>79</v>
      </c>
      <c r="AA127" s="13" t="s">
        <v>343</v>
      </c>
      <c r="AB127" s="13" t="s">
        <v>82</v>
      </c>
      <c r="AC127" s="13" t="s">
        <v>83</v>
      </c>
      <c r="AD127" s="21">
        <f t="shared" si="1"/>
        <v>20</v>
      </c>
    </row>
    <row r="128" spans="1:30" ht="27" customHeight="1">
      <c r="A128"/>
      <c r="B128" s="12">
        <v>119</v>
      </c>
      <c r="C128" s="13" t="s">
        <v>26</v>
      </c>
      <c r="D128" s="13" t="s">
        <v>69</v>
      </c>
      <c r="E128" s="13" t="s">
        <v>231</v>
      </c>
      <c r="F128" s="14" t="s">
        <v>232</v>
      </c>
      <c r="G128" s="13" t="s">
        <v>233</v>
      </c>
      <c r="H128" s="13" t="s">
        <v>216</v>
      </c>
      <c r="I128" s="13" t="s">
        <v>217</v>
      </c>
      <c r="J128" s="15" t="s">
        <v>218</v>
      </c>
      <c r="K128" s="15" t="s">
        <v>69</v>
      </c>
      <c r="L128" s="15" t="s">
        <v>76</v>
      </c>
      <c r="M128" s="16" t="s">
        <v>418</v>
      </c>
      <c r="N128" s="16" t="s">
        <v>419</v>
      </c>
      <c r="O128" s="17"/>
      <c r="P128" s="13"/>
      <c r="Q128" s="18">
        <v>36640</v>
      </c>
      <c r="R128" s="19">
        <v>37300</v>
      </c>
      <c r="S128" s="1" t="s">
        <v>15</v>
      </c>
      <c r="T128" s="13" t="s">
        <v>90</v>
      </c>
      <c r="U128" s="13">
        <v>91</v>
      </c>
      <c r="V128" s="13" t="s">
        <v>90</v>
      </c>
      <c r="W128" s="13"/>
      <c r="X128" s="13"/>
      <c r="Y128" s="20" t="s">
        <v>98</v>
      </c>
      <c r="Z128" s="17" t="s">
        <v>79</v>
      </c>
      <c r="AA128" s="13" t="s">
        <v>266</v>
      </c>
      <c r="AB128" s="13" t="s">
        <v>82</v>
      </c>
      <c r="AC128" s="13" t="s">
        <v>83</v>
      </c>
      <c r="AD128" s="21">
        <f t="shared" si="1"/>
        <v>43</v>
      </c>
    </row>
    <row r="129" spans="1:30" ht="27" customHeight="1">
      <c r="A129"/>
      <c r="B129" s="12">
        <v>120</v>
      </c>
      <c r="C129" s="13" t="s">
        <v>26</v>
      </c>
      <c r="D129" s="13" t="s">
        <v>69</v>
      </c>
      <c r="E129" s="13" t="s">
        <v>231</v>
      </c>
      <c r="F129" s="14" t="s">
        <v>232</v>
      </c>
      <c r="G129" s="13" t="s">
        <v>233</v>
      </c>
      <c r="H129" s="13" t="s">
        <v>216</v>
      </c>
      <c r="I129" s="13" t="s">
        <v>217</v>
      </c>
      <c r="J129" s="15" t="s">
        <v>218</v>
      </c>
      <c r="K129" s="15" t="s">
        <v>69</v>
      </c>
      <c r="L129" s="15" t="s">
        <v>76</v>
      </c>
      <c r="M129" s="16" t="s">
        <v>420</v>
      </c>
      <c r="N129" s="16" t="s">
        <v>421</v>
      </c>
      <c r="O129" s="17"/>
      <c r="P129" s="13"/>
      <c r="Q129" s="18">
        <v>36696</v>
      </c>
      <c r="R129" s="19">
        <v>36760</v>
      </c>
      <c r="S129" s="1" t="s">
        <v>15</v>
      </c>
      <c r="T129" s="13" t="s">
        <v>92</v>
      </c>
      <c r="U129" s="13">
        <v>91</v>
      </c>
      <c r="V129" s="13" t="s">
        <v>92</v>
      </c>
      <c r="W129" s="13"/>
      <c r="X129" s="13"/>
      <c r="Y129" s="20" t="s">
        <v>98</v>
      </c>
      <c r="Z129" s="17" t="s">
        <v>79</v>
      </c>
      <c r="AA129" s="13" t="s">
        <v>422</v>
      </c>
      <c r="AB129" s="13" t="s">
        <v>82</v>
      </c>
      <c r="AC129" s="13" t="s">
        <v>83</v>
      </c>
      <c r="AD129" s="21">
        <f t="shared" si="1"/>
        <v>19</v>
      </c>
    </row>
    <row r="130" spans="1:30" ht="27" customHeight="1">
      <c r="A130"/>
      <c r="B130" s="12">
        <v>121</v>
      </c>
      <c r="C130" s="13" t="s">
        <v>26</v>
      </c>
      <c r="D130" s="13" t="s">
        <v>69</v>
      </c>
      <c r="E130" s="13" t="s">
        <v>231</v>
      </c>
      <c r="F130" s="14" t="s">
        <v>232</v>
      </c>
      <c r="G130" s="13" t="s">
        <v>233</v>
      </c>
      <c r="H130" s="13" t="s">
        <v>216</v>
      </c>
      <c r="I130" s="13" t="s">
        <v>217</v>
      </c>
      <c r="J130" s="15" t="s">
        <v>218</v>
      </c>
      <c r="K130" s="15" t="s">
        <v>69</v>
      </c>
      <c r="L130" s="15" t="s">
        <v>76</v>
      </c>
      <c r="M130" s="16" t="s">
        <v>423</v>
      </c>
      <c r="N130" s="16" t="s">
        <v>424</v>
      </c>
      <c r="O130" s="17"/>
      <c r="P130" s="13"/>
      <c r="Q130" s="18">
        <v>37210</v>
      </c>
      <c r="R130" s="19">
        <v>37217</v>
      </c>
      <c r="S130" s="1" t="s">
        <v>15</v>
      </c>
      <c r="T130" s="13" t="s">
        <v>97</v>
      </c>
      <c r="U130" s="13">
        <v>91</v>
      </c>
      <c r="V130" s="13" t="s">
        <v>97</v>
      </c>
      <c r="W130" s="13"/>
      <c r="X130" s="13"/>
      <c r="Y130" s="20" t="s">
        <v>98</v>
      </c>
      <c r="Z130" s="17" t="s">
        <v>79</v>
      </c>
      <c r="AA130" s="13" t="s">
        <v>425</v>
      </c>
      <c r="AB130" s="13" t="s">
        <v>82</v>
      </c>
      <c r="AC130" s="13" t="s">
        <v>83</v>
      </c>
      <c r="AD130" s="21">
        <f t="shared" si="1"/>
        <v>14</v>
      </c>
    </row>
    <row r="131" spans="1:30" ht="27" customHeight="1">
      <c r="A131"/>
      <c r="B131" s="12">
        <v>122</v>
      </c>
      <c r="C131" s="13" t="s">
        <v>26</v>
      </c>
      <c r="D131" s="13" t="s">
        <v>69</v>
      </c>
      <c r="E131" s="13" t="s">
        <v>231</v>
      </c>
      <c r="F131" s="14" t="s">
        <v>232</v>
      </c>
      <c r="G131" s="13" t="s">
        <v>233</v>
      </c>
      <c r="H131" s="13" t="s">
        <v>216</v>
      </c>
      <c r="I131" s="13" t="s">
        <v>217</v>
      </c>
      <c r="J131" s="15" t="s">
        <v>218</v>
      </c>
      <c r="K131" s="15" t="s">
        <v>69</v>
      </c>
      <c r="L131" s="15" t="s">
        <v>76</v>
      </c>
      <c r="M131" s="16" t="s">
        <v>426</v>
      </c>
      <c r="N131" s="16" t="s">
        <v>427</v>
      </c>
      <c r="O131" s="17"/>
      <c r="P131" s="13"/>
      <c r="Q131" s="18">
        <v>37013</v>
      </c>
      <c r="R131" s="19">
        <v>37026</v>
      </c>
      <c r="S131" s="1" t="s">
        <v>15</v>
      </c>
      <c r="T131" s="13" t="s">
        <v>102</v>
      </c>
      <c r="U131" s="13">
        <v>91</v>
      </c>
      <c r="V131" s="13" t="s">
        <v>102</v>
      </c>
      <c r="W131" s="13"/>
      <c r="X131" s="13"/>
      <c r="Y131" s="20" t="s">
        <v>98</v>
      </c>
      <c r="Z131" s="17" t="s">
        <v>79</v>
      </c>
      <c r="AA131" s="13" t="s">
        <v>399</v>
      </c>
      <c r="AB131" s="13" t="s">
        <v>82</v>
      </c>
      <c r="AC131" s="13" t="s">
        <v>83</v>
      </c>
      <c r="AD131" s="21">
        <f t="shared" si="1"/>
        <v>23</v>
      </c>
    </row>
    <row r="132" spans="1:30" ht="27" customHeight="1">
      <c r="A132"/>
      <c r="B132" s="12">
        <v>123</v>
      </c>
      <c r="C132" s="13" t="s">
        <v>26</v>
      </c>
      <c r="D132" s="13" t="s">
        <v>69</v>
      </c>
      <c r="E132" s="13" t="s">
        <v>231</v>
      </c>
      <c r="F132" s="14" t="s">
        <v>232</v>
      </c>
      <c r="G132" s="13" t="s">
        <v>233</v>
      </c>
      <c r="H132" s="13" t="s">
        <v>216</v>
      </c>
      <c r="I132" s="13" t="s">
        <v>217</v>
      </c>
      <c r="J132" s="15" t="s">
        <v>218</v>
      </c>
      <c r="K132" s="15" t="s">
        <v>69</v>
      </c>
      <c r="L132" s="15" t="s">
        <v>76</v>
      </c>
      <c r="M132" s="16" t="s">
        <v>428</v>
      </c>
      <c r="N132" s="16" t="s">
        <v>429</v>
      </c>
      <c r="O132" s="17"/>
      <c r="P132" s="13"/>
      <c r="Q132" s="18">
        <v>37221</v>
      </c>
      <c r="R132" s="19">
        <v>37552</v>
      </c>
      <c r="S132" s="1" t="s">
        <v>15</v>
      </c>
      <c r="T132" s="13" t="s">
        <v>140</v>
      </c>
      <c r="U132" s="13">
        <v>91</v>
      </c>
      <c r="V132" s="13" t="s">
        <v>140</v>
      </c>
      <c r="W132" s="13"/>
      <c r="X132" s="13"/>
      <c r="Y132" s="20" t="s">
        <v>98</v>
      </c>
      <c r="Z132" s="17" t="s">
        <v>79</v>
      </c>
      <c r="AA132" s="13" t="s">
        <v>260</v>
      </c>
      <c r="AB132" s="13" t="s">
        <v>82</v>
      </c>
      <c r="AC132" s="13" t="s">
        <v>83</v>
      </c>
      <c r="AD132" s="21">
        <f t="shared" si="1"/>
        <v>49</v>
      </c>
    </row>
    <row r="133" spans="1:30" ht="27" customHeight="1">
      <c r="A133"/>
      <c r="B133" s="12">
        <v>124</v>
      </c>
      <c r="C133" s="13" t="s">
        <v>26</v>
      </c>
      <c r="D133" s="13" t="s">
        <v>69</v>
      </c>
      <c r="E133" s="13" t="s">
        <v>231</v>
      </c>
      <c r="F133" s="14" t="s">
        <v>232</v>
      </c>
      <c r="G133" s="13" t="s">
        <v>233</v>
      </c>
      <c r="H133" s="13" t="s">
        <v>216</v>
      </c>
      <c r="I133" s="13" t="s">
        <v>217</v>
      </c>
      <c r="J133" s="15" t="s">
        <v>218</v>
      </c>
      <c r="K133" s="15" t="s">
        <v>69</v>
      </c>
      <c r="L133" s="15" t="s">
        <v>76</v>
      </c>
      <c r="M133" s="16" t="s">
        <v>430</v>
      </c>
      <c r="N133" s="16" t="s">
        <v>431</v>
      </c>
      <c r="O133" s="17"/>
      <c r="P133" s="13"/>
      <c r="Q133" s="18">
        <v>36942</v>
      </c>
      <c r="R133" s="19">
        <v>37294</v>
      </c>
      <c r="S133" s="1" t="s">
        <v>15</v>
      </c>
      <c r="T133" s="13" t="s">
        <v>169</v>
      </c>
      <c r="U133" s="13">
        <v>91</v>
      </c>
      <c r="V133" s="13" t="s">
        <v>169</v>
      </c>
      <c r="W133" s="13"/>
      <c r="X133" s="13"/>
      <c r="Y133" s="20" t="s">
        <v>98</v>
      </c>
      <c r="Z133" s="17" t="s">
        <v>79</v>
      </c>
      <c r="AA133" s="13" t="s">
        <v>353</v>
      </c>
      <c r="AB133" s="13" t="s">
        <v>82</v>
      </c>
      <c r="AC133" s="13" t="s">
        <v>83</v>
      </c>
      <c r="AD133" s="21">
        <f t="shared" si="1"/>
        <v>27</v>
      </c>
    </row>
    <row r="134" spans="1:30" ht="27" customHeight="1">
      <c r="A134"/>
      <c r="B134" s="12">
        <v>125</v>
      </c>
      <c r="C134" s="13" t="s">
        <v>26</v>
      </c>
      <c r="D134" s="13" t="s">
        <v>69</v>
      </c>
      <c r="E134" s="13" t="s">
        <v>231</v>
      </c>
      <c r="F134" s="14" t="s">
        <v>232</v>
      </c>
      <c r="G134" s="13" t="s">
        <v>233</v>
      </c>
      <c r="H134" s="13" t="s">
        <v>216</v>
      </c>
      <c r="I134" s="13" t="s">
        <v>217</v>
      </c>
      <c r="J134" s="15" t="s">
        <v>218</v>
      </c>
      <c r="K134" s="15" t="s">
        <v>69</v>
      </c>
      <c r="L134" s="15" t="s">
        <v>76</v>
      </c>
      <c r="M134" s="16" t="s">
        <v>432</v>
      </c>
      <c r="N134" s="16" t="s">
        <v>433</v>
      </c>
      <c r="O134" s="17"/>
      <c r="P134" s="13"/>
      <c r="Q134" s="18">
        <v>36998</v>
      </c>
      <c r="R134" s="19">
        <v>37294</v>
      </c>
      <c r="S134" s="1" t="s">
        <v>15</v>
      </c>
      <c r="T134" s="13" t="s">
        <v>173</v>
      </c>
      <c r="U134" s="13">
        <v>91</v>
      </c>
      <c r="V134" s="13" t="s">
        <v>173</v>
      </c>
      <c r="W134" s="13"/>
      <c r="X134" s="13"/>
      <c r="Y134" s="20" t="s">
        <v>98</v>
      </c>
      <c r="Z134" s="17" t="s">
        <v>79</v>
      </c>
      <c r="AA134" s="13" t="s">
        <v>374</v>
      </c>
      <c r="AB134" s="13" t="s">
        <v>82</v>
      </c>
      <c r="AC134" s="13" t="s">
        <v>83</v>
      </c>
      <c r="AD134" s="21">
        <f t="shared" si="1"/>
        <v>22</v>
      </c>
    </row>
    <row r="135" spans="1:30" ht="27" customHeight="1">
      <c r="A135"/>
      <c r="B135" s="12">
        <v>126</v>
      </c>
      <c r="C135" s="13" t="s">
        <v>26</v>
      </c>
      <c r="D135" s="13" t="s">
        <v>69</v>
      </c>
      <c r="E135" s="13" t="s">
        <v>231</v>
      </c>
      <c r="F135" s="14" t="s">
        <v>232</v>
      </c>
      <c r="G135" s="13" t="s">
        <v>233</v>
      </c>
      <c r="H135" s="13" t="s">
        <v>216</v>
      </c>
      <c r="I135" s="13" t="s">
        <v>217</v>
      </c>
      <c r="J135" s="15" t="s">
        <v>218</v>
      </c>
      <c r="K135" s="15" t="s">
        <v>69</v>
      </c>
      <c r="L135" s="15" t="s">
        <v>76</v>
      </c>
      <c r="M135" s="16" t="s">
        <v>434</v>
      </c>
      <c r="N135" s="16" t="s">
        <v>424</v>
      </c>
      <c r="O135" s="17"/>
      <c r="P135" s="13"/>
      <c r="Q135" s="18">
        <v>37230</v>
      </c>
      <c r="R135" s="19">
        <v>37540</v>
      </c>
      <c r="S135" s="1" t="s">
        <v>16</v>
      </c>
      <c r="T135" s="13" t="s">
        <v>79</v>
      </c>
      <c r="U135" s="13">
        <v>92</v>
      </c>
      <c r="V135" s="13" t="s">
        <v>79</v>
      </c>
      <c r="W135" s="13"/>
      <c r="X135" s="13"/>
      <c r="Y135" s="20" t="s">
        <v>98</v>
      </c>
      <c r="Z135" s="17" t="s">
        <v>79</v>
      </c>
      <c r="AA135" s="13" t="s">
        <v>358</v>
      </c>
      <c r="AB135" s="13" t="s">
        <v>82</v>
      </c>
      <c r="AC135" s="13" t="s">
        <v>83</v>
      </c>
      <c r="AD135" s="21">
        <f t="shared" si="1"/>
        <v>36</v>
      </c>
    </row>
    <row r="136" spans="1:30" ht="27" customHeight="1">
      <c r="A136"/>
      <c r="B136" s="12">
        <v>127</v>
      </c>
      <c r="C136" s="13" t="s">
        <v>26</v>
      </c>
      <c r="D136" s="13" t="s">
        <v>69</v>
      </c>
      <c r="E136" s="13" t="s">
        <v>231</v>
      </c>
      <c r="F136" s="14" t="s">
        <v>232</v>
      </c>
      <c r="G136" s="13" t="s">
        <v>233</v>
      </c>
      <c r="H136" s="13" t="s">
        <v>216</v>
      </c>
      <c r="I136" s="13" t="s">
        <v>217</v>
      </c>
      <c r="J136" s="15" t="s">
        <v>218</v>
      </c>
      <c r="K136" s="15" t="s">
        <v>69</v>
      </c>
      <c r="L136" s="15" t="s">
        <v>76</v>
      </c>
      <c r="M136" s="16" t="s">
        <v>435</v>
      </c>
      <c r="N136" s="16" t="s">
        <v>436</v>
      </c>
      <c r="O136" s="17"/>
      <c r="P136" s="13"/>
      <c r="Q136" s="18">
        <v>37214</v>
      </c>
      <c r="R136" s="19">
        <v>37214</v>
      </c>
      <c r="S136" s="1" t="s">
        <v>16</v>
      </c>
      <c r="T136" s="13" t="s">
        <v>84</v>
      </c>
      <c r="U136" s="13">
        <v>92</v>
      </c>
      <c r="V136" s="13" t="s">
        <v>84</v>
      </c>
      <c r="W136" s="13"/>
      <c r="X136" s="13"/>
      <c r="Y136" s="20" t="s">
        <v>98</v>
      </c>
      <c r="Z136" s="17" t="s">
        <v>79</v>
      </c>
      <c r="AA136" s="13" t="s">
        <v>187</v>
      </c>
      <c r="AB136" s="13" t="s">
        <v>82</v>
      </c>
      <c r="AC136" s="13" t="s">
        <v>83</v>
      </c>
      <c r="AD136" s="21">
        <f t="shared" si="1"/>
        <v>24</v>
      </c>
    </row>
    <row r="137" spans="1:30" ht="27" customHeight="1">
      <c r="A137"/>
      <c r="B137" s="12">
        <v>128</v>
      </c>
      <c r="C137" s="13" t="s">
        <v>26</v>
      </c>
      <c r="D137" s="13" t="s">
        <v>69</v>
      </c>
      <c r="E137" s="13" t="s">
        <v>231</v>
      </c>
      <c r="F137" s="14" t="s">
        <v>232</v>
      </c>
      <c r="G137" s="13" t="s">
        <v>233</v>
      </c>
      <c r="H137" s="13" t="s">
        <v>216</v>
      </c>
      <c r="I137" s="13" t="s">
        <v>217</v>
      </c>
      <c r="J137" s="15" t="s">
        <v>218</v>
      </c>
      <c r="K137" s="15" t="s">
        <v>69</v>
      </c>
      <c r="L137" s="15" t="s">
        <v>76</v>
      </c>
      <c r="M137" s="16" t="s">
        <v>437</v>
      </c>
      <c r="N137" s="16" t="s">
        <v>438</v>
      </c>
      <c r="O137" s="17"/>
      <c r="P137" s="13"/>
      <c r="Q137" s="18">
        <v>37293</v>
      </c>
      <c r="R137" s="19">
        <v>37515</v>
      </c>
      <c r="S137" s="1" t="s">
        <v>16</v>
      </c>
      <c r="T137" s="13" t="s">
        <v>90</v>
      </c>
      <c r="U137" s="13">
        <v>92</v>
      </c>
      <c r="V137" s="13" t="s">
        <v>90</v>
      </c>
      <c r="W137" s="13"/>
      <c r="X137" s="13"/>
      <c r="Y137" s="20" t="s">
        <v>98</v>
      </c>
      <c r="Z137" s="17" t="s">
        <v>79</v>
      </c>
      <c r="AA137" s="13" t="s">
        <v>358</v>
      </c>
      <c r="AB137" s="13" t="s">
        <v>82</v>
      </c>
      <c r="AC137" s="13" t="s">
        <v>83</v>
      </c>
      <c r="AD137" s="21">
        <f t="shared" si="1"/>
        <v>36</v>
      </c>
    </row>
    <row r="138" spans="1:30" ht="27" customHeight="1">
      <c r="A138"/>
      <c r="B138" s="12">
        <v>129</v>
      </c>
      <c r="C138" s="13" t="s">
        <v>26</v>
      </c>
      <c r="D138" s="13" t="s">
        <v>69</v>
      </c>
      <c r="E138" s="13" t="s">
        <v>231</v>
      </c>
      <c r="F138" s="14" t="s">
        <v>232</v>
      </c>
      <c r="G138" s="13" t="s">
        <v>233</v>
      </c>
      <c r="H138" s="13" t="s">
        <v>216</v>
      </c>
      <c r="I138" s="13" t="s">
        <v>217</v>
      </c>
      <c r="J138" s="15" t="s">
        <v>218</v>
      </c>
      <c r="K138" s="15" t="s">
        <v>69</v>
      </c>
      <c r="L138" s="15" t="s">
        <v>76</v>
      </c>
      <c r="M138" s="16" t="s">
        <v>439</v>
      </c>
      <c r="N138" s="16" t="s">
        <v>440</v>
      </c>
      <c r="O138" s="17"/>
      <c r="P138" s="13"/>
      <c r="Q138" s="18">
        <v>37300</v>
      </c>
      <c r="R138" s="19">
        <v>37666</v>
      </c>
      <c r="S138" s="1" t="s">
        <v>16</v>
      </c>
      <c r="T138" s="13" t="s">
        <v>92</v>
      </c>
      <c r="U138" s="13">
        <v>92</v>
      </c>
      <c r="V138" s="13" t="s">
        <v>92</v>
      </c>
      <c r="W138" s="13"/>
      <c r="X138" s="13"/>
      <c r="Y138" s="20" t="s">
        <v>98</v>
      </c>
      <c r="Z138" s="17" t="s">
        <v>79</v>
      </c>
      <c r="AA138" s="13" t="s">
        <v>246</v>
      </c>
      <c r="AB138" s="13" t="s">
        <v>82</v>
      </c>
      <c r="AC138" s="13" t="s">
        <v>83</v>
      </c>
      <c r="AD138" s="21">
        <f t="shared" ref="AD138:AD201" si="2">+AA138-Z138+1</f>
        <v>38</v>
      </c>
    </row>
    <row r="139" spans="1:30" ht="27" customHeight="1">
      <c r="A139"/>
      <c r="B139" s="12">
        <v>130</v>
      </c>
      <c r="C139" s="13" t="s">
        <v>26</v>
      </c>
      <c r="D139" s="13" t="s">
        <v>69</v>
      </c>
      <c r="E139" s="13" t="s">
        <v>231</v>
      </c>
      <c r="F139" s="14" t="s">
        <v>232</v>
      </c>
      <c r="G139" s="13" t="s">
        <v>233</v>
      </c>
      <c r="H139" s="13" t="s">
        <v>216</v>
      </c>
      <c r="I139" s="13" t="s">
        <v>217</v>
      </c>
      <c r="J139" s="15" t="s">
        <v>218</v>
      </c>
      <c r="K139" s="15" t="s">
        <v>69</v>
      </c>
      <c r="L139" s="15" t="s">
        <v>76</v>
      </c>
      <c r="M139" s="16" t="s">
        <v>441</v>
      </c>
      <c r="N139" s="16" t="s">
        <v>442</v>
      </c>
      <c r="O139" s="17"/>
      <c r="P139" s="13"/>
      <c r="Q139" s="18">
        <v>37565</v>
      </c>
      <c r="R139" s="19">
        <v>37588</v>
      </c>
      <c r="S139" s="1" t="s">
        <v>16</v>
      </c>
      <c r="T139" s="13" t="s">
        <v>97</v>
      </c>
      <c r="U139" s="13">
        <v>92</v>
      </c>
      <c r="V139" s="13" t="s">
        <v>97</v>
      </c>
      <c r="W139" s="13"/>
      <c r="X139" s="13"/>
      <c r="Y139" s="20" t="s">
        <v>98</v>
      </c>
      <c r="Z139" s="17" t="s">
        <v>79</v>
      </c>
      <c r="AA139" s="13" t="s">
        <v>413</v>
      </c>
      <c r="AB139" s="13" t="s">
        <v>82</v>
      </c>
      <c r="AC139" s="13" t="s">
        <v>83</v>
      </c>
      <c r="AD139" s="21">
        <f t="shared" si="2"/>
        <v>53</v>
      </c>
    </row>
    <row r="140" spans="1:30" ht="27" customHeight="1">
      <c r="A140"/>
      <c r="B140" s="12">
        <v>131</v>
      </c>
      <c r="C140" s="13" t="s">
        <v>26</v>
      </c>
      <c r="D140" s="13" t="s">
        <v>69</v>
      </c>
      <c r="E140" s="13" t="s">
        <v>231</v>
      </c>
      <c r="F140" s="14" t="s">
        <v>232</v>
      </c>
      <c r="G140" s="13" t="s">
        <v>233</v>
      </c>
      <c r="H140" s="13" t="s">
        <v>216</v>
      </c>
      <c r="I140" s="13" t="s">
        <v>217</v>
      </c>
      <c r="J140" s="15" t="s">
        <v>218</v>
      </c>
      <c r="K140" s="15" t="s">
        <v>69</v>
      </c>
      <c r="L140" s="15" t="s">
        <v>76</v>
      </c>
      <c r="M140" s="16" t="s">
        <v>443</v>
      </c>
      <c r="N140" s="16" t="s">
        <v>444</v>
      </c>
      <c r="O140" s="17"/>
      <c r="P140" s="13"/>
      <c r="Q140" s="18">
        <v>37572</v>
      </c>
      <c r="R140" s="19">
        <v>37600</v>
      </c>
      <c r="S140" s="1" t="s">
        <v>16</v>
      </c>
      <c r="T140" s="13" t="s">
        <v>102</v>
      </c>
      <c r="U140" s="13">
        <v>92</v>
      </c>
      <c r="V140" s="13" t="s">
        <v>102</v>
      </c>
      <c r="W140" s="13"/>
      <c r="X140" s="13"/>
      <c r="Y140" s="20" t="s">
        <v>98</v>
      </c>
      <c r="Z140" s="17" t="s">
        <v>79</v>
      </c>
      <c r="AA140" s="13" t="s">
        <v>74</v>
      </c>
      <c r="AB140" s="13" t="s">
        <v>82</v>
      </c>
      <c r="AC140" s="13" t="s">
        <v>83</v>
      </c>
      <c r="AD140" s="21">
        <f t="shared" si="2"/>
        <v>30</v>
      </c>
    </row>
    <row r="141" spans="1:30" ht="27" customHeight="1">
      <c r="A141"/>
      <c r="B141" s="12">
        <v>132</v>
      </c>
      <c r="C141" s="13" t="s">
        <v>26</v>
      </c>
      <c r="D141" s="13" t="s">
        <v>69</v>
      </c>
      <c r="E141" s="13" t="s">
        <v>231</v>
      </c>
      <c r="F141" s="14" t="s">
        <v>232</v>
      </c>
      <c r="G141" s="13" t="s">
        <v>233</v>
      </c>
      <c r="H141" s="13" t="s">
        <v>216</v>
      </c>
      <c r="I141" s="13" t="s">
        <v>217</v>
      </c>
      <c r="J141" s="15" t="s">
        <v>218</v>
      </c>
      <c r="K141" s="15" t="s">
        <v>69</v>
      </c>
      <c r="L141" s="15" t="s">
        <v>76</v>
      </c>
      <c r="M141" s="16" t="s">
        <v>445</v>
      </c>
      <c r="N141" s="16" t="s">
        <v>446</v>
      </c>
      <c r="O141" s="17"/>
      <c r="P141" s="13"/>
      <c r="Q141" s="18">
        <v>37594</v>
      </c>
      <c r="R141" s="19">
        <v>38446</v>
      </c>
      <c r="S141" s="1" t="s">
        <v>16</v>
      </c>
      <c r="T141" s="13" t="s">
        <v>140</v>
      </c>
      <c r="U141" s="13">
        <v>92</v>
      </c>
      <c r="V141" s="13" t="s">
        <v>140</v>
      </c>
      <c r="W141" s="13"/>
      <c r="X141" s="13"/>
      <c r="Y141" s="20" t="s">
        <v>98</v>
      </c>
      <c r="Z141" s="17" t="s">
        <v>79</v>
      </c>
      <c r="AA141" s="13" t="s">
        <v>145</v>
      </c>
      <c r="AB141" s="13" t="s">
        <v>82</v>
      </c>
      <c r="AC141" s="13" t="s">
        <v>83</v>
      </c>
      <c r="AD141" s="21">
        <f t="shared" si="2"/>
        <v>65</v>
      </c>
    </row>
    <row r="142" spans="1:30" ht="27" customHeight="1">
      <c r="A142"/>
      <c r="B142" s="12">
        <v>133</v>
      </c>
      <c r="C142" s="13" t="s">
        <v>26</v>
      </c>
      <c r="D142" s="13" t="s">
        <v>69</v>
      </c>
      <c r="E142" s="13" t="s">
        <v>231</v>
      </c>
      <c r="F142" s="14" t="s">
        <v>232</v>
      </c>
      <c r="G142" s="13" t="s">
        <v>233</v>
      </c>
      <c r="H142" s="13" t="s">
        <v>216</v>
      </c>
      <c r="I142" s="13" t="s">
        <v>217</v>
      </c>
      <c r="J142" s="15" t="s">
        <v>218</v>
      </c>
      <c r="K142" s="15" t="s">
        <v>69</v>
      </c>
      <c r="L142" s="15" t="s">
        <v>76</v>
      </c>
      <c r="M142" s="16" t="s">
        <v>447</v>
      </c>
      <c r="N142" s="16" t="s">
        <v>448</v>
      </c>
      <c r="O142" s="17"/>
      <c r="P142" s="13"/>
      <c r="Q142" s="18">
        <v>37393</v>
      </c>
      <c r="R142" s="19">
        <v>37463</v>
      </c>
      <c r="S142" s="1" t="s">
        <v>16</v>
      </c>
      <c r="T142" s="13" t="s">
        <v>169</v>
      </c>
      <c r="U142" s="13">
        <v>92</v>
      </c>
      <c r="V142" s="13" t="s">
        <v>169</v>
      </c>
      <c r="W142" s="13"/>
      <c r="X142" s="13"/>
      <c r="Y142" s="20" t="s">
        <v>98</v>
      </c>
      <c r="Z142" s="17" t="s">
        <v>79</v>
      </c>
      <c r="AA142" s="13" t="s">
        <v>449</v>
      </c>
      <c r="AB142" s="13" t="s">
        <v>82</v>
      </c>
      <c r="AC142" s="13" t="s">
        <v>83</v>
      </c>
      <c r="AD142" s="21">
        <f t="shared" si="2"/>
        <v>46</v>
      </c>
    </row>
    <row r="143" spans="1:30" ht="27" customHeight="1">
      <c r="A143"/>
      <c r="B143" s="12">
        <v>134</v>
      </c>
      <c r="C143" s="13" t="s">
        <v>26</v>
      </c>
      <c r="D143" s="13" t="s">
        <v>69</v>
      </c>
      <c r="E143" s="13" t="s">
        <v>231</v>
      </c>
      <c r="F143" s="14" t="s">
        <v>232</v>
      </c>
      <c r="G143" s="13" t="s">
        <v>233</v>
      </c>
      <c r="H143" s="13" t="s">
        <v>216</v>
      </c>
      <c r="I143" s="13" t="s">
        <v>217</v>
      </c>
      <c r="J143" s="15" t="s">
        <v>218</v>
      </c>
      <c r="K143" s="15" t="s">
        <v>69</v>
      </c>
      <c r="L143" s="15" t="s">
        <v>76</v>
      </c>
      <c r="M143" s="16" t="s">
        <v>450</v>
      </c>
      <c r="N143" s="16" t="s">
        <v>451</v>
      </c>
      <c r="O143" s="17"/>
      <c r="P143" s="13"/>
      <c r="Q143" s="18">
        <v>37313</v>
      </c>
      <c r="R143" s="19">
        <v>38240</v>
      </c>
      <c r="S143" s="1" t="s">
        <v>16</v>
      </c>
      <c r="T143" s="13" t="s">
        <v>173</v>
      </c>
      <c r="U143" s="13">
        <v>92</v>
      </c>
      <c r="V143" s="13" t="s">
        <v>173</v>
      </c>
      <c r="W143" s="13"/>
      <c r="X143" s="13"/>
      <c r="Y143" s="20" t="s">
        <v>98</v>
      </c>
      <c r="Z143" s="17" t="s">
        <v>79</v>
      </c>
      <c r="AA143" s="13" t="s">
        <v>358</v>
      </c>
      <c r="AB143" s="13" t="s">
        <v>82</v>
      </c>
      <c r="AC143" s="13" t="s">
        <v>83</v>
      </c>
      <c r="AD143" s="21">
        <f t="shared" si="2"/>
        <v>36</v>
      </c>
    </row>
    <row r="144" spans="1:30" ht="27" customHeight="1">
      <c r="B144" s="12">
        <v>135</v>
      </c>
      <c r="C144" s="13" t="s">
        <v>26</v>
      </c>
      <c r="D144" s="13" t="s">
        <v>69</v>
      </c>
      <c r="E144" s="13" t="s">
        <v>231</v>
      </c>
      <c r="F144" s="13" t="s">
        <v>232</v>
      </c>
      <c r="G144" s="13" t="s">
        <v>233</v>
      </c>
      <c r="H144" s="13" t="s">
        <v>216</v>
      </c>
      <c r="I144" s="13" t="s">
        <v>217</v>
      </c>
      <c r="J144" s="13" t="s">
        <v>218</v>
      </c>
      <c r="K144" s="13" t="s">
        <v>69</v>
      </c>
      <c r="L144" s="13" t="s">
        <v>76</v>
      </c>
      <c r="M144" s="13" t="s">
        <v>452</v>
      </c>
      <c r="N144" s="13" t="s">
        <v>453</v>
      </c>
      <c r="O144" s="13"/>
      <c r="P144" s="13"/>
      <c r="Q144" s="19">
        <v>37322</v>
      </c>
      <c r="R144" s="19">
        <v>39259</v>
      </c>
      <c r="S144" s="1" t="s">
        <v>17</v>
      </c>
      <c r="T144" s="13" t="s">
        <v>79</v>
      </c>
      <c r="U144" s="13">
        <v>93</v>
      </c>
      <c r="V144" s="13" t="s">
        <v>79</v>
      </c>
      <c r="W144" s="13"/>
      <c r="X144" s="13"/>
      <c r="Y144" s="13" t="s">
        <v>98</v>
      </c>
      <c r="Z144" s="13" t="s">
        <v>79</v>
      </c>
      <c r="AA144" s="13" t="s">
        <v>227</v>
      </c>
      <c r="AB144" s="13" t="s">
        <v>82</v>
      </c>
      <c r="AC144" s="13" t="s">
        <v>454</v>
      </c>
      <c r="AD144" s="21">
        <f t="shared" si="2"/>
        <v>60</v>
      </c>
    </row>
    <row r="145" spans="2:30" ht="27" customHeight="1">
      <c r="B145" s="12">
        <v>136</v>
      </c>
      <c r="C145" s="13" t="s">
        <v>26</v>
      </c>
      <c r="D145" s="13" t="s">
        <v>69</v>
      </c>
      <c r="E145" s="13" t="s">
        <v>231</v>
      </c>
      <c r="F145" s="13" t="s">
        <v>232</v>
      </c>
      <c r="G145" s="13" t="s">
        <v>233</v>
      </c>
      <c r="H145" s="13" t="s">
        <v>216</v>
      </c>
      <c r="I145" s="13" t="s">
        <v>217</v>
      </c>
      <c r="J145" s="13" t="s">
        <v>218</v>
      </c>
      <c r="K145" s="13" t="s">
        <v>69</v>
      </c>
      <c r="L145" s="13" t="s">
        <v>76</v>
      </c>
      <c r="M145" s="13" t="s">
        <v>455</v>
      </c>
      <c r="N145" s="13" t="s">
        <v>456</v>
      </c>
      <c r="O145" s="13"/>
      <c r="P145" s="13"/>
      <c r="Q145" s="19">
        <v>37298</v>
      </c>
      <c r="R145" s="19">
        <v>37300</v>
      </c>
      <c r="S145" s="1" t="s">
        <v>17</v>
      </c>
      <c r="T145" s="13" t="s">
        <v>84</v>
      </c>
      <c r="U145" s="13">
        <v>93</v>
      </c>
      <c r="V145" s="13" t="s">
        <v>84</v>
      </c>
      <c r="W145" s="13"/>
      <c r="X145" s="13"/>
      <c r="Y145" s="13" t="s">
        <v>98</v>
      </c>
      <c r="Z145" s="13" t="s">
        <v>79</v>
      </c>
      <c r="AA145" s="13" t="s">
        <v>358</v>
      </c>
      <c r="AB145" s="13" t="s">
        <v>82</v>
      </c>
      <c r="AC145" s="13" t="s">
        <v>457</v>
      </c>
      <c r="AD145" s="21">
        <f t="shared" si="2"/>
        <v>36</v>
      </c>
    </row>
    <row r="146" spans="2:30" ht="27" customHeight="1">
      <c r="B146" s="12">
        <v>137</v>
      </c>
      <c r="C146" s="13" t="s">
        <v>26</v>
      </c>
      <c r="D146" s="13" t="s">
        <v>69</v>
      </c>
      <c r="E146" s="13" t="s">
        <v>231</v>
      </c>
      <c r="F146" s="13" t="s">
        <v>232</v>
      </c>
      <c r="G146" s="13" t="s">
        <v>233</v>
      </c>
      <c r="H146" s="13" t="s">
        <v>216</v>
      </c>
      <c r="I146" s="13" t="s">
        <v>217</v>
      </c>
      <c r="J146" s="13" t="s">
        <v>218</v>
      </c>
      <c r="K146" s="13" t="s">
        <v>69</v>
      </c>
      <c r="L146" s="13" t="s">
        <v>76</v>
      </c>
      <c r="M146" s="13" t="s">
        <v>458</v>
      </c>
      <c r="N146" s="13" t="s">
        <v>459</v>
      </c>
      <c r="O146" s="13"/>
      <c r="P146" s="13"/>
      <c r="Q146" s="19">
        <v>37529</v>
      </c>
      <c r="R146" s="19">
        <v>37957</v>
      </c>
      <c r="S146" s="1" t="s">
        <v>17</v>
      </c>
      <c r="T146" s="13" t="s">
        <v>90</v>
      </c>
      <c r="U146" s="13">
        <v>93</v>
      </c>
      <c r="V146" s="13" t="s">
        <v>90</v>
      </c>
      <c r="W146" s="13"/>
      <c r="X146" s="13"/>
      <c r="Y146" s="13" t="s">
        <v>98</v>
      </c>
      <c r="Z146" s="13" t="s">
        <v>79</v>
      </c>
      <c r="AA146" s="13" t="s">
        <v>410</v>
      </c>
      <c r="AB146" s="13" t="s">
        <v>82</v>
      </c>
      <c r="AC146" s="13" t="s">
        <v>83</v>
      </c>
      <c r="AD146" s="21">
        <f t="shared" si="2"/>
        <v>32</v>
      </c>
    </row>
    <row r="147" spans="2:30" ht="27" customHeight="1">
      <c r="B147" s="12">
        <v>138</v>
      </c>
      <c r="C147" s="13" t="s">
        <v>26</v>
      </c>
      <c r="D147" s="13" t="s">
        <v>69</v>
      </c>
      <c r="E147" s="13" t="s">
        <v>231</v>
      </c>
      <c r="F147" s="13" t="s">
        <v>232</v>
      </c>
      <c r="G147" s="13" t="s">
        <v>233</v>
      </c>
      <c r="H147" s="13" t="s">
        <v>216</v>
      </c>
      <c r="I147" s="13" t="s">
        <v>217</v>
      </c>
      <c r="J147" s="13" t="s">
        <v>218</v>
      </c>
      <c r="K147" s="13" t="s">
        <v>69</v>
      </c>
      <c r="L147" s="13" t="s">
        <v>76</v>
      </c>
      <c r="M147" s="13" t="s">
        <v>460</v>
      </c>
      <c r="N147" s="13" t="s">
        <v>461</v>
      </c>
      <c r="O147" s="13"/>
      <c r="P147" s="13"/>
      <c r="Q147" s="19">
        <v>37524</v>
      </c>
      <c r="R147" s="19">
        <v>37531</v>
      </c>
      <c r="S147" s="1" t="s">
        <v>17</v>
      </c>
      <c r="T147" s="13" t="s">
        <v>92</v>
      </c>
      <c r="U147" s="13">
        <v>93</v>
      </c>
      <c r="V147" s="13" t="s">
        <v>92</v>
      </c>
      <c r="W147" s="13"/>
      <c r="X147" s="13"/>
      <c r="Y147" s="13" t="s">
        <v>98</v>
      </c>
      <c r="Z147" s="13" t="s">
        <v>79</v>
      </c>
      <c r="AA147" s="13" t="s">
        <v>353</v>
      </c>
      <c r="AB147" s="13" t="s">
        <v>82</v>
      </c>
      <c r="AC147" s="13" t="s">
        <v>83</v>
      </c>
      <c r="AD147" s="21">
        <f t="shared" si="2"/>
        <v>27</v>
      </c>
    </row>
    <row r="148" spans="2:30" ht="27" customHeight="1">
      <c r="B148" s="12">
        <v>139</v>
      </c>
      <c r="C148" s="13" t="s">
        <v>26</v>
      </c>
      <c r="D148" s="13" t="s">
        <v>69</v>
      </c>
      <c r="E148" s="13" t="s">
        <v>231</v>
      </c>
      <c r="F148" s="13" t="s">
        <v>232</v>
      </c>
      <c r="G148" s="13" t="s">
        <v>233</v>
      </c>
      <c r="H148" s="13" t="s">
        <v>216</v>
      </c>
      <c r="I148" s="13" t="s">
        <v>217</v>
      </c>
      <c r="J148" s="13" t="s">
        <v>218</v>
      </c>
      <c r="K148" s="13" t="s">
        <v>69</v>
      </c>
      <c r="L148" s="13" t="s">
        <v>76</v>
      </c>
      <c r="M148" s="13" t="s">
        <v>462</v>
      </c>
      <c r="N148" s="13" t="s">
        <v>463</v>
      </c>
      <c r="O148" s="13"/>
      <c r="P148" s="13"/>
      <c r="Q148" s="19">
        <v>37270</v>
      </c>
      <c r="R148" s="19">
        <v>39183</v>
      </c>
      <c r="S148" s="1" t="s">
        <v>17</v>
      </c>
      <c r="T148" s="13" t="s">
        <v>97</v>
      </c>
      <c r="U148" s="13">
        <v>93</v>
      </c>
      <c r="V148" s="13" t="s">
        <v>97</v>
      </c>
      <c r="W148" s="13"/>
      <c r="X148" s="13"/>
      <c r="Y148" s="13" t="s">
        <v>98</v>
      </c>
      <c r="Z148" s="13" t="s">
        <v>79</v>
      </c>
      <c r="AA148" s="13" t="s">
        <v>358</v>
      </c>
      <c r="AB148" s="13" t="s">
        <v>82</v>
      </c>
      <c r="AC148" s="13" t="s">
        <v>83</v>
      </c>
      <c r="AD148" s="21">
        <f t="shared" si="2"/>
        <v>36</v>
      </c>
    </row>
    <row r="149" spans="2:30" ht="27" customHeight="1">
      <c r="B149" s="12">
        <v>140</v>
      </c>
      <c r="C149" s="13" t="s">
        <v>26</v>
      </c>
      <c r="D149" s="13" t="s">
        <v>69</v>
      </c>
      <c r="E149" s="13" t="s">
        <v>231</v>
      </c>
      <c r="F149" s="13" t="s">
        <v>232</v>
      </c>
      <c r="G149" s="13" t="s">
        <v>233</v>
      </c>
      <c r="H149" s="13" t="s">
        <v>216</v>
      </c>
      <c r="I149" s="13" t="s">
        <v>217</v>
      </c>
      <c r="J149" s="13" t="s">
        <v>218</v>
      </c>
      <c r="K149" s="13" t="s">
        <v>69</v>
      </c>
      <c r="L149" s="13" t="s">
        <v>76</v>
      </c>
      <c r="M149" s="13" t="s">
        <v>464</v>
      </c>
      <c r="N149" s="13" t="s">
        <v>465</v>
      </c>
      <c r="O149" s="13"/>
      <c r="P149" s="13"/>
      <c r="Q149" s="19">
        <v>37637</v>
      </c>
      <c r="R149" s="19">
        <v>37645</v>
      </c>
      <c r="S149" s="1" t="s">
        <v>17</v>
      </c>
      <c r="T149" s="13" t="s">
        <v>102</v>
      </c>
      <c r="U149" s="13">
        <v>93</v>
      </c>
      <c r="V149" s="13" t="s">
        <v>102</v>
      </c>
      <c r="W149" s="13"/>
      <c r="X149" s="13"/>
      <c r="Y149" s="13" t="s">
        <v>98</v>
      </c>
      <c r="Z149" s="13" t="s">
        <v>79</v>
      </c>
      <c r="AA149" s="13" t="s">
        <v>466</v>
      </c>
      <c r="AB149" s="13" t="s">
        <v>82</v>
      </c>
      <c r="AC149" s="13" t="s">
        <v>467</v>
      </c>
      <c r="AD149" s="21">
        <f t="shared" si="2"/>
        <v>25</v>
      </c>
    </row>
    <row r="150" spans="2:30" ht="27" customHeight="1">
      <c r="B150" s="12">
        <v>141</v>
      </c>
      <c r="C150" s="13" t="s">
        <v>26</v>
      </c>
      <c r="D150" s="13" t="s">
        <v>69</v>
      </c>
      <c r="E150" s="13" t="s">
        <v>231</v>
      </c>
      <c r="F150" s="13" t="s">
        <v>232</v>
      </c>
      <c r="G150" s="13" t="s">
        <v>233</v>
      </c>
      <c r="H150" s="13" t="s">
        <v>216</v>
      </c>
      <c r="I150" s="13" t="s">
        <v>217</v>
      </c>
      <c r="J150" s="13" t="s">
        <v>218</v>
      </c>
      <c r="K150" s="13" t="s">
        <v>69</v>
      </c>
      <c r="L150" s="13" t="s">
        <v>76</v>
      </c>
      <c r="M150" s="13" t="s">
        <v>468</v>
      </c>
      <c r="N150" s="13" t="s">
        <v>469</v>
      </c>
      <c r="O150" s="13"/>
      <c r="P150" s="13"/>
      <c r="Q150" s="19">
        <v>37659</v>
      </c>
      <c r="R150" s="19">
        <v>38210</v>
      </c>
      <c r="S150" s="1" t="s">
        <v>17</v>
      </c>
      <c r="T150" s="13" t="s">
        <v>140</v>
      </c>
      <c r="U150" s="13">
        <v>93</v>
      </c>
      <c r="V150" s="13" t="s">
        <v>140</v>
      </c>
      <c r="W150" s="13"/>
      <c r="X150" s="13"/>
      <c r="Y150" s="13" t="s">
        <v>98</v>
      </c>
      <c r="Z150" s="13" t="s">
        <v>79</v>
      </c>
      <c r="AA150" s="13" t="s">
        <v>246</v>
      </c>
      <c r="AB150" s="13" t="s">
        <v>82</v>
      </c>
      <c r="AC150" s="13" t="s">
        <v>83</v>
      </c>
      <c r="AD150" s="21">
        <f t="shared" si="2"/>
        <v>38</v>
      </c>
    </row>
    <row r="151" spans="2:30" ht="27" customHeight="1">
      <c r="B151" s="12">
        <v>142</v>
      </c>
      <c r="C151" s="13" t="s">
        <v>26</v>
      </c>
      <c r="D151" s="13" t="s">
        <v>69</v>
      </c>
      <c r="E151" s="13" t="s">
        <v>231</v>
      </c>
      <c r="F151" s="13" t="s">
        <v>232</v>
      </c>
      <c r="G151" s="13" t="s">
        <v>233</v>
      </c>
      <c r="H151" s="13" t="s">
        <v>216</v>
      </c>
      <c r="I151" s="13" t="s">
        <v>217</v>
      </c>
      <c r="J151" s="13" t="s">
        <v>218</v>
      </c>
      <c r="K151" s="13" t="s">
        <v>69</v>
      </c>
      <c r="L151" s="13" t="s">
        <v>76</v>
      </c>
      <c r="M151" s="13" t="s">
        <v>470</v>
      </c>
      <c r="N151" s="13" t="s">
        <v>471</v>
      </c>
      <c r="O151" s="13"/>
      <c r="P151" s="13"/>
      <c r="Q151" s="19">
        <v>37923</v>
      </c>
      <c r="R151" s="19">
        <v>38875</v>
      </c>
      <c r="S151" s="1" t="s">
        <v>17</v>
      </c>
      <c r="T151" s="13" t="s">
        <v>169</v>
      </c>
      <c r="U151" s="13">
        <v>93</v>
      </c>
      <c r="V151" s="13" t="s">
        <v>169</v>
      </c>
      <c r="W151" s="13"/>
      <c r="X151" s="13"/>
      <c r="Y151" s="13" t="s">
        <v>98</v>
      </c>
      <c r="Z151" s="13" t="s">
        <v>79</v>
      </c>
      <c r="AA151" s="13" t="s">
        <v>472</v>
      </c>
      <c r="AB151" s="13" t="s">
        <v>82</v>
      </c>
      <c r="AC151" s="13" t="s">
        <v>83</v>
      </c>
      <c r="AD151" s="21">
        <f t="shared" si="2"/>
        <v>70</v>
      </c>
    </row>
    <row r="152" spans="2:30" ht="27" customHeight="1">
      <c r="B152" s="12">
        <v>143</v>
      </c>
      <c r="C152" s="13" t="s">
        <v>26</v>
      </c>
      <c r="D152" s="13" t="s">
        <v>69</v>
      </c>
      <c r="E152" s="13" t="s">
        <v>231</v>
      </c>
      <c r="F152" s="13" t="s">
        <v>232</v>
      </c>
      <c r="G152" s="13" t="s">
        <v>233</v>
      </c>
      <c r="H152" s="13" t="s">
        <v>216</v>
      </c>
      <c r="I152" s="13" t="s">
        <v>217</v>
      </c>
      <c r="J152" s="13" t="s">
        <v>218</v>
      </c>
      <c r="K152" s="13" t="s">
        <v>69</v>
      </c>
      <c r="L152" s="13" t="s">
        <v>76</v>
      </c>
      <c r="M152" s="13" t="s">
        <v>473</v>
      </c>
      <c r="N152" s="13" t="s">
        <v>365</v>
      </c>
      <c r="O152" s="13"/>
      <c r="P152" s="13"/>
      <c r="Q152" s="19">
        <v>37673</v>
      </c>
      <c r="R152" s="19">
        <v>37683</v>
      </c>
      <c r="S152" s="1" t="s">
        <v>17</v>
      </c>
      <c r="T152" s="13" t="s">
        <v>173</v>
      </c>
      <c r="U152" s="13">
        <v>93</v>
      </c>
      <c r="V152" s="13" t="s">
        <v>173</v>
      </c>
      <c r="W152" s="13"/>
      <c r="X152" s="13"/>
      <c r="Y152" s="13" t="s">
        <v>98</v>
      </c>
      <c r="Z152" s="13" t="s">
        <v>79</v>
      </c>
      <c r="AA152" s="13" t="s">
        <v>173</v>
      </c>
      <c r="AB152" s="13" t="s">
        <v>82</v>
      </c>
      <c r="AC152" s="13" t="s">
        <v>83</v>
      </c>
      <c r="AD152" s="21">
        <f t="shared" si="2"/>
        <v>9</v>
      </c>
    </row>
    <row r="153" spans="2:30" ht="27" customHeight="1">
      <c r="B153" s="12">
        <v>144</v>
      </c>
      <c r="C153" s="13" t="s">
        <v>26</v>
      </c>
      <c r="D153" s="13" t="s">
        <v>69</v>
      </c>
      <c r="E153" s="13" t="s">
        <v>231</v>
      </c>
      <c r="F153" s="13" t="s">
        <v>232</v>
      </c>
      <c r="G153" s="13" t="s">
        <v>233</v>
      </c>
      <c r="H153" s="13" t="s">
        <v>216</v>
      </c>
      <c r="I153" s="13" t="s">
        <v>474</v>
      </c>
      <c r="J153" s="13" t="s">
        <v>218</v>
      </c>
      <c r="K153" s="13" t="s">
        <v>69</v>
      </c>
      <c r="L153" s="13" t="s">
        <v>76</v>
      </c>
      <c r="M153" s="13" t="s">
        <v>475</v>
      </c>
      <c r="N153" s="13" t="s">
        <v>476</v>
      </c>
      <c r="O153" s="13"/>
      <c r="P153" s="13"/>
      <c r="Q153" s="19">
        <v>37984</v>
      </c>
      <c r="R153" s="19">
        <v>39191</v>
      </c>
      <c r="S153" s="1" t="s">
        <v>18</v>
      </c>
      <c r="T153" s="13" t="s">
        <v>79</v>
      </c>
      <c r="U153" s="13">
        <v>94</v>
      </c>
      <c r="V153" s="13" t="s">
        <v>79</v>
      </c>
      <c r="W153" s="13"/>
      <c r="X153" s="13"/>
      <c r="Y153" s="13" t="s">
        <v>98</v>
      </c>
      <c r="Z153" s="13" t="s">
        <v>79</v>
      </c>
      <c r="AA153" s="13" t="s">
        <v>477</v>
      </c>
      <c r="AB153" s="13" t="s">
        <v>82</v>
      </c>
      <c r="AC153" s="13" t="s">
        <v>478</v>
      </c>
      <c r="AD153" s="21">
        <f t="shared" si="2"/>
        <v>76</v>
      </c>
    </row>
    <row r="154" spans="2:30" ht="27" customHeight="1">
      <c r="B154" s="12">
        <v>145</v>
      </c>
      <c r="C154" s="13" t="s">
        <v>26</v>
      </c>
      <c r="D154" s="13" t="s">
        <v>69</v>
      </c>
      <c r="E154" s="13" t="s">
        <v>231</v>
      </c>
      <c r="F154" s="13" t="s">
        <v>232</v>
      </c>
      <c r="G154" s="13" t="s">
        <v>233</v>
      </c>
      <c r="H154" s="13" t="s">
        <v>216</v>
      </c>
      <c r="I154" s="13" t="s">
        <v>217</v>
      </c>
      <c r="J154" s="13" t="s">
        <v>218</v>
      </c>
      <c r="K154" s="13" t="s">
        <v>69</v>
      </c>
      <c r="L154" s="13" t="s">
        <v>76</v>
      </c>
      <c r="M154" s="13" t="s">
        <v>479</v>
      </c>
      <c r="N154" s="13" t="s">
        <v>480</v>
      </c>
      <c r="O154" s="13"/>
      <c r="P154" s="13"/>
      <c r="Q154" s="19">
        <v>37858</v>
      </c>
      <c r="R154" s="19">
        <v>37862</v>
      </c>
      <c r="S154" s="1" t="s">
        <v>18</v>
      </c>
      <c r="T154" s="13" t="s">
        <v>84</v>
      </c>
      <c r="U154" s="13">
        <v>94</v>
      </c>
      <c r="V154" s="13" t="s">
        <v>84</v>
      </c>
      <c r="W154" s="13"/>
      <c r="X154" s="13"/>
      <c r="Y154" s="13" t="s">
        <v>98</v>
      </c>
      <c r="Z154" s="13" t="s">
        <v>79</v>
      </c>
      <c r="AA154" s="13" t="s">
        <v>124</v>
      </c>
      <c r="AB154" s="13" t="s">
        <v>82</v>
      </c>
      <c r="AC154" s="13" t="s">
        <v>83</v>
      </c>
      <c r="AD154" s="21">
        <f t="shared" si="2"/>
        <v>51</v>
      </c>
    </row>
    <row r="155" spans="2:30" ht="27" customHeight="1">
      <c r="B155" s="12">
        <v>146</v>
      </c>
      <c r="C155" s="13" t="s">
        <v>26</v>
      </c>
      <c r="D155" s="13" t="s">
        <v>69</v>
      </c>
      <c r="E155" s="13" t="s">
        <v>231</v>
      </c>
      <c r="F155" s="13" t="s">
        <v>232</v>
      </c>
      <c r="G155" s="13" t="s">
        <v>233</v>
      </c>
      <c r="H155" s="13" t="s">
        <v>216</v>
      </c>
      <c r="I155" s="13" t="s">
        <v>217</v>
      </c>
      <c r="J155" s="13" t="s">
        <v>218</v>
      </c>
      <c r="K155" s="13" t="s">
        <v>69</v>
      </c>
      <c r="L155" s="13" t="s">
        <v>76</v>
      </c>
      <c r="M155" s="13" t="s">
        <v>481</v>
      </c>
      <c r="N155" s="13" t="s">
        <v>482</v>
      </c>
      <c r="O155" s="13"/>
      <c r="P155" s="13"/>
      <c r="Q155" s="19">
        <v>37691</v>
      </c>
      <c r="R155" s="19">
        <v>37708</v>
      </c>
      <c r="S155" s="1" t="s">
        <v>18</v>
      </c>
      <c r="T155" s="13" t="s">
        <v>90</v>
      </c>
      <c r="U155" s="13">
        <v>94</v>
      </c>
      <c r="V155" s="13" t="s">
        <v>90</v>
      </c>
      <c r="W155" s="13"/>
      <c r="X155" s="13"/>
      <c r="Y155" s="13" t="s">
        <v>98</v>
      </c>
      <c r="Z155" s="13" t="s">
        <v>79</v>
      </c>
      <c r="AA155" s="13" t="s">
        <v>187</v>
      </c>
      <c r="AB155" s="13" t="s">
        <v>82</v>
      </c>
      <c r="AC155" s="13" t="s">
        <v>83</v>
      </c>
      <c r="AD155" s="21">
        <f t="shared" si="2"/>
        <v>24</v>
      </c>
    </row>
    <row r="156" spans="2:30" ht="27" customHeight="1">
      <c r="B156" s="12">
        <v>147</v>
      </c>
      <c r="C156" s="13" t="s">
        <v>26</v>
      </c>
      <c r="D156" s="13" t="s">
        <v>69</v>
      </c>
      <c r="E156" s="13" t="s">
        <v>231</v>
      </c>
      <c r="F156" s="13" t="s">
        <v>232</v>
      </c>
      <c r="G156" s="13" t="s">
        <v>233</v>
      </c>
      <c r="H156" s="13" t="s">
        <v>216</v>
      </c>
      <c r="I156" s="13" t="s">
        <v>217</v>
      </c>
      <c r="J156" s="13" t="s">
        <v>218</v>
      </c>
      <c r="K156" s="13" t="s">
        <v>69</v>
      </c>
      <c r="L156" s="13" t="s">
        <v>76</v>
      </c>
      <c r="M156" s="13" t="s">
        <v>483</v>
      </c>
      <c r="N156" s="13" t="s">
        <v>484</v>
      </c>
      <c r="O156" s="13"/>
      <c r="P156" s="13"/>
      <c r="Q156" s="19">
        <v>37719</v>
      </c>
      <c r="R156" s="19">
        <v>37844</v>
      </c>
      <c r="S156" s="1" t="s">
        <v>18</v>
      </c>
      <c r="T156" s="13" t="s">
        <v>92</v>
      </c>
      <c r="U156" s="13">
        <v>94</v>
      </c>
      <c r="V156" s="13" t="s">
        <v>92</v>
      </c>
      <c r="W156" s="13"/>
      <c r="X156" s="13"/>
      <c r="Y156" s="13" t="s">
        <v>98</v>
      </c>
      <c r="Z156" s="13" t="s">
        <v>79</v>
      </c>
      <c r="AA156" s="13" t="s">
        <v>348</v>
      </c>
      <c r="AB156" s="13" t="s">
        <v>82</v>
      </c>
      <c r="AC156" s="13" t="s">
        <v>83</v>
      </c>
      <c r="AD156" s="21">
        <f t="shared" si="2"/>
        <v>18</v>
      </c>
    </row>
    <row r="157" spans="2:30" ht="27" customHeight="1">
      <c r="B157" s="12">
        <v>148</v>
      </c>
      <c r="C157" s="13" t="s">
        <v>26</v>
      </c>
      <c r="D157" s="13" t="s">
        <v>69</v>
      </c>
      <c r="E157" s="13" t="s">
        <v>231</v>
      </c>
      <c r="F157" s="13" t="s">
        <v>232</v>
      </c>
      <c r="G157" s="13" t="s">
        <v>233</v>
      </c>
      <c r="H157" s="13" t="s">
        <v>216</v>
      </c>
      <c r="I157" s="13" t="s">
        <v>217</v>
      </c>
      <c r="J157" s="13" t="s">
        <v>218</v>
      </c>
      <c r="K157" s="13" t="s">
        <v>69</v>
      </c>
      <c r="L157" s="13" t="s">
        <v>76</v>
      </c>
      <c r="M157" s="13" t="s">
        <v>485</v>
      </c>
      <c r="N157" s="13" t="s">
        <v>486</v>
      </c>
      <c r="O157" s="13"/>
      <c r="P157" s="13"/>
      <c r="Q157" s="19">
        <v>37908</v>
      </c>
      <c r="R157" s="19">
        <v>37921</v>
      </c>
      <c r="S157" s="1" t="s">
        <v>18</v>
      </c>
      <c r="T157" s="13" t="s">
        <v>97</v>
      </c>
      <c r="U157" s="13">
        <v>94</v>
      </c>
      <c r="V157" s="13" t="s">
        <v>97</v>
      </c>
      <c r="W157" s="13"/>
      <c r="X157" s="13"/>
      <c r="Y157" s="13" t="s">
        <v>98</v>
      </c>
      <c r="Z157" s="13" t="s">
        <v>79</v>
      </c>
      <c r="AA157" s="13" t="s">
        <v>353</v>
      </c>
      <c r="AB157" s="13" t="s">
        <v>82</v>
      </c>
      <c r="AC157" s="13" t="s">
        <v>83</v>
      </c>
      <c r="AD157" s="21">
        <f t="shared" si="2"/>
        <v>27</v>
      </c>
    </row>
    <row r="158" spans="2:30" ht="27" customHeight="1">
      <c r="B158" s="12">
        <v>149</v>
      </c>
      <c r="C158" s="13" t="s">
        <v>26</v>
      </c>
      <c r="D158" s="13" t="s">
        <v>69</v>
      </c>
      <c r="E158" s="13" t="s">
        <v>231</v>
      </c>
      <c r="F158" s="13" t="s">
        <v>232</v>
      </c>
      <c r="G158" s="13" t="s">
        <v>233</v>
      </c>
      <c r="H158" s="13" t="s">
        <v>216</v>
      </c>
      <c r="I158" s="13" t="s">
        <v>217</v>
      </c>
      <c r="J158" s="13" t="s">
        <v>218</v>
      </c>
      <c r="K158" s="13" t="s">
        <v>69</v>
      </c>
      <c r="L158" s="13" t="s">
        <v>76</v>
      </c>
      <c r="M158" s="13" t="s">
        <v>487</v>
      </c>
      <c r="N158" s="13" t="s">
        <v>488</v>
      </c>
      <c r="O158" s="13"/>
      <c r="P158" s="13"/>
      <c r="Q158" s="19">
        <v>37777</v>
      </c>
      <c r="R158" s="19">
        <v>39624</v>
      </c>
      <c r="S158" s="1" t="s">
        <v>18</v>
      </c>
      <c r="T158" s="13" t="s">
        <v>102</v>
      </c>
      <c r="U158" s="13">
        <v>94</v>
      </c>
      <c r="V158" s="13" t="s">
        <v>102</v>
      </c>
      <c r="W158" s="13"/>
      <c r="X158" s="13"/>
      <c r="Y158" s="13" t="s">
        <v>98</v>
      </c>
      <c r="Z158" s="13" t="s">
        <v>79</v>
      </c>
      <c r="AA158" s="13" t="s">
        <v>286</v>
      </c>
      <c r="AB158" s="13" t="s">
        <v>82</v>
      </c>
      <c r="AC158" s="13" t="s">
        <v>83</v>
      </c>
      <c r="AD158" s="21">
        <f t="shared" si="2"/>
        <v>57</v>
      </c>
    </row>
    <row r="159" spans="2:30" ht="27" customHeight="1">
      <c r="B159" s="12">
        <v>150</v>
      </c>
      <c r="C159" s="13" t="s">
        <v>26</v>
      </c>
      <c r="D159" s="13" t="s">
        <v>69</v>
      </c>
      <c r="E159" s="13" t="s">
        <v>231</v>
      </c>
      <c r="F159" s="13" t="s">
        <v>232</v>
      </c>
      <c r="G159" s="13" t="s">
        <v>233</v>
      </c>
      <c r="H159" s="13" t="s">
        <v>216</v>
      </c>
      <c r="I159" s="13" t="s">
        <v>217</v>
      </c>
      <c r="J159" s="13" t="s">
        <v>218</v>
      </c>
      <c r="K159" s="13" t="s">
        <v>69</v>
      </c>
      <c r="L159" s="13" t="s">
        <v>76</v>
      </c>
      <c r="M159" s="13" t="s">
        <v>489</v>
      </c>
      <c r="N159" s="13" t="s">
        <v>490</v>
      </c>
      <c r="O159" s="13"/>
      <c r="P159" s="13"/>
      <c r="Q159" s="19">
        <v>37965</v>
      </c>
      <c r="R159" s="19">
        <v>38007</v>
      </c>
      <c r="S159" s="1" t="s">
        <v>18</v>
      </c>
      <c r="T159" s="13" t="s">
        <v>140</v>
      </c>
      <c r="U159" s="13">
        <v>94</v>
      </c>
      <c r="V159" s="13" t="s">
        <v>140</v>
      </c>
      <c r="W159" s="13"/>
      <c r="X159" s="13"/>
      <c r="Y159" s="13" t="s">
        <v>98</v>
      </c>
      <c r="Z159" s="13" t="s">
        <v>79</v>
      </c>
      <c r="AA159" s="13" t="s">
        <v>491</v>
      </c>
      <c r="AB159" s="13" t="s">
        <v>82</v>
      </c>
      <c r="AC159" s="13" t="s">
        <v>83</v>
      </c>
      <c r="AD159" s="21">
        <f t="shared" si="2"/>
        <v>21</v>
      </c>
    </row>
    <row r="160" spans="2:30" ht="27" customHeight="1">
      <c r="B160" s="12">
        <v>151</v>
      </c>
      <c r="C160" s="13" t="s">
        <v>26</v>
      </c>
      <c r="D160" s="13" t="s">
        <v>69</v>
      </c>
      <c r="E160" s="13" t="s">
        <v>231</v>
      </c>
      <c r="F160" s="13" t="s">
        <v>232</v>
      </c>
      <c r="G160" s="13" t="s">
        <v>233</v>
      </c>
      <c r="H160" s="13" t="s">
        <v>216</v>
      </c>
      <c r="I160" s="13" t="s">
        <v>217</v>
      </c>
      <c r="J160" s="13" t="s">
        <v>218</v>
      </c>
      <c r="K160" s="13" t="s">
        <v>69</v>
      </c>
      <c r="L160" s="13" t="s">
        <v>76</v>
      </c>
      <c r="M160" s="13" t="s">
        <v>492</v>
      </c>
      <c r="N160" s="13" t="s">
        <v>493</v>
      </c>
      <c r="O160" s="13"/>
      <c r="P160" s="13"/>
      <c r="Q160" s="19">
        <v>37698</v>
      </c>
      <c r="R160" s="19">
        <v>37778</v>
      </c>
      <c r="S160" s="1" t="s">
        <v>18</v>
      </c>
      <c r="T160" s="13" t="s">
        <v>169</v>
      </c>
      <c r="U160" s="13">
        <v>94</v>
      </c>
      <c r="V160" s="13" t="s">
        <v>169</v>
      </c>
      <c r="W160" s="13"/>
      <c r="X160" s="13"/>
      <c r="Y160" s="13" t="s">
        <v>98</v>
      </c>
      <c r="Z160" s="13" t="s">
        <v>79</v>
      </c>
      <c r="AA160" s="13" t="s">
        <v>173</v>
      </c>
      <c r="AB160" s="13" t="s">
        <v>82</v>
      </c>
      <c r="AC160" s="13" t="s">
        <v>83</v>
      </c>
      <c r="AD160" s="21">
        <f t="shared" si="2"/>
        <v>9</v>
      </c>
    </row>
    <row r="161" spans="2:30" ht="27" customHeight="1">
      <c r="B161" s="12">
        <v>152</v>
      </c>
      <c r="C161" s="13" t="s">
        <v>26</v>
      </c>
      <c r="D161" s="13" t="s">
        <v>69</v>
      </c>
      <c r="E161" s="13" t="s">
        <v>231</v>
      </c>
      <c r="F161" s="13" t="s">
        <v>232</v>
      </c>
      <c r="G161" s="13" t="s">
        <v>233</v>
      </c>
      <c r="H161" s="13" t="s">
        <v>216</v>
      </c>
      <c r="I161" s="13" t="s">
        <v>217</v>
      </c>
      <c r="J161" s="13" t="s">
        <v>218</v>
      </c>
      <c r="K161" s="13" t="s">
        <v>69</v>
      </c>
      <c r="L161" s="13" t="s">
        <v>76</v>
      </c>
      <c r="M161" s="13" t="s">
        <v>494</v>
      </c>
      <c r="N161" s="13" t="s">
        <v>495</v>
      </c>
      <c r="O161" s="13"/>
      <c r="P161" s="13"/>
      <c r="Q161" s="19">
        <v>37705</v>
      </c>
      <c r="R161" s="19">
        <v>37740</v>
      </c>
      <c r="S161" s="1" t="s">
        <v>18</v>
      </c>
      <c r="T161" s="13" t="s">
        <v>173</v>
      </c>
      <c r="U161" s="13">
        <v>94</v>
      </c>
      <c r="V161" s="13" t="s">
        <v>173</v>
      </c>
      <c r="W161" s="13"/>
      <c r="X161" s="13"/>
      <c r="Y161" s="13" t="s">
        <v>98</v>
      </c>
      <c r="Z161" s="13" t="s">
        <v>79</v>
      </c>
      <c r="AA161" s="13" t="s">
        <v>147</v>
      </c>
      <c r="AB161" s="13" t="s">
        <v>82</v>
      </c>
      <c r="AC161" s="13" t="s">
        <v>496</v>
      </c>
      <c r="AD161" s="21">
        <f t="shared" si="2"/>
        <v>31</v>
      </c>
    </row>
    <row r="162" spans="2:30" ht="27" customHeight="1">
      <c r="B162" s="12">
        <v>153</v>
      </c>
      <c r="C162" s="13" t="s">
        <v>26</v>
      </c>
      <c r="D162" s="13" t="s">
        <v>69</v>
      </c>
      <c r="E162" s="13" t="s">
        <v>231</v>
      </c>
      <c r="F162" s="13" t="s">
        <v>232</v>
      </c>
      <c r="G162" s="13" t="s">
        <v>233</v>
      </c>
      <c r="H162" s="13" t="s">
        <v>216</v>
      </c>
      <c r="I162" s="13" t="s">
        <v>217</v>
      </c>
      <c r="J162" s="13" t="s">
        <v>218</v>
      </c>
      <c r="K162" s="13" t="s">
        <v>69</v>
      </c>
      <c r="L162" s="13" t="s">
        <v>76</v>
      </c>
      <c r="M162" s="13" t="s">
        <v>497</v>
      </c>
      <c r="N162" s="13" t="s">
        <v>498</v>
      </c>
      <c r="O162" s="13"/>
      <c r="P162" s="13"/>
      <c r="Q162" s="19">
        <v>37763</v>
      </c>
      <c r="R162" s="19">
        <v>37782</v>
      </c>
      <c r="S162" s="1" t="s">
        <v>19</v>
      </c>
      <c r="T162" s="13" t="s">
        <v>79</v>
      </c>
      <c r="U162" s="13">
        <v>95</v>
      </c>
      <c r="V162" s="13" t="s">
        <v>79</v>
      </c>
      <c r="W162" s="13"/>
      <c r="X162" s="13"/>
      <c r="Y162" s="13" t="s">
        <v>98</v>
      </c>
      <c r="Z162" s="13" t="s">
        <v>79</v>
      </c>
      <c r="AA162" s="13" t="s">
        <v>425</v>
      </c>
      <c r="AB162" s="13" t="s">
        <v>82</v>
      </c>
      <c r="AC162" s="13" t="s">
        <v>83</v>
      </c>
      <c r="AD162" s="21">
        <f t="shared" si="2"/>
        <v>14</v>
      </c>
    </row>
    <row r="163" spans="2:30" ht="27" customHeight="1">
      <c r="B163" s="12">
        <v>154</v>
      </c>
      <c r="C163" s="13" t="s">
        <v>26</v>
      </c>
      <c r="D163" s="13" t="s">
        <v>69</v>
      </c>
      <c r="E163" s="13" t="s">
        <v>231</v>
      </c>
      <c r="F163" s="13" t="s">
        <v>232</v>
      </c>
      <c r="G163" s="13" t="s">
        <v>233</v>
      </c>
      <c r="H163" s="13" t="s">
        <v>216</v>
      </c>
      <c r="I163" s="13" t="s">
        <v>217</v>
      </c>
      <c r="J163" s="13" t="s">
        <v>218</v>
      </c>
      <c r="K163" s="13" t="s">
        <v>69</v>
      </c>
      <c r="L163" s="13" t="s">
        <v>76</v>
      </c>
      <c r="M163" s="13" t="s">
        <v>499</v>
      </c>
      <c r="N163" s="13" t="s">
        <v>500</v>
      </c>
      <c r="O163" s="13"/>
      <c r="P163" s="13"/>
      <c r="Q163" s="19">
        <v>37798</v>
      </c>
      <c r="R163" s="19">
        <v>37830</v>
      </c>
      <c r="S163" s="1" t="s">
        <v>19</v>
      </c>
      <c r="T163" s="13" t="s">
        <v>84</v>
      </c>
      <c r="U163" s="13">
        <v>95</v>
      </c>
      <c r="V163" s="13" t="s">
        <v>84</v>
      </c>
      <c r="W163" s="13"/>
      <c r="X163" s="13"/>
      <c r="Y163" s="13" t="s">
        <v>98</v>
      </c>
      <c r="Z163" s="13" t="s">
        <v>79</v>
      </c>
      <c r="AA163" s="13" t="s">
        <v>501</v>
      </c>
      <c r="AB163" s="13" t="s">
        <v>82</v>
      </c>
      <c r="AC163" s="13" t="s">
        <v>83</v>
      </c>
      <c r="AD163" s="21">
        <f t="shared" si="2"/>
        <v>33</v>
      </c>
    </row>
    <row r="164" spans="2:30" ht="27" customHeight="1">
      <c r="B164" s="12">
        <v>155</v>
      </c>
      <c r="C164" s="13" t="s">
        <v>26</v>
      </c>
      <c r="D164" s="13" t="s">
        <v>69</v>
      </c>
      <c r="E164" s="13" t="s">
        <v>231</v>
      </c>
      <c r="F164" s="13" t="s">
        <v>232</v>
      </c>
      <c r="G164" s="13" t="s">
        <v>233</v>
      </c>
      <c r="H164" s="13" t="s">
        <v>216</v>
      </c>
      <c r="I164" s="13" t="s">
        <v>217</v>
      </c>
      <c r="J164" s="13" t="s">
        <v>218</v>
      </c>
      <c r="K164" s="13" t="s">
        <v>69</v>
      </c>
      <c r="L164" s="13" t="s">
        <v>76</v>
      </c>
      <c r="M164" s="13" t="s">
        <v>502</v>
      </c>
      <c r="N164" s="13" t="s">
        <v>503</v>
      </c>
      <c r="O164" s="13"/>
      <c r="P164" s="13"/>
      <c r="Q164" s="19">
        <v>37923</v>
      </c>
      <c r="R164" s="19">
        <v>37999</v>
      </c>
      <c r="S164" s="1" t="s">
        <v>19</v>
      </c>
      <c r="T164" s="13" t="s">
        <v>90</v>
      </c>
      <c r="U164" s="13">
        <v>95</v>
      </c>
      <c r="V164" s="13" t="s">
        <v>90</v>
      </c>
      <c r="W164" s="13"/>
      <c r="X164" s="13"/>
      <c r="Y164" s="13" t="s">
        <v>98</v>
      </c>
      <c r="Z164" s="13" t="s">
        <v>79</v>
      </c>
      <c r="AA164" s="13" t="s">
        <v>361</v>
      </c>
      <c r="AB164" s="13" t="s">
        <v>82</v>
      </c>
      <c r="AC164" s="13" t="s">
        <v>83</v>
      </c>
      <c r="AD164" s="21">
        <f t="shared" si="2"/>
        <v>16</v>
      </c>
    </row>
    <row r="165" spans="2:30" ht="27" customHeight="1">
      <c r="B165" s="12">
        <v>156</v>
      </c>
      <c r="C165" s="13" t="s">
        <v>26</v>
      </c>
      <c r="D165" s="13" t="s">
        <v>69</v>
      </c>
      <c r="E165" s="13" t="s">
        <v>231</v>
      </c>
      <c r="F165" s="13" t="s">
        <v>232</v>
      </c>
      <c r="G165" s="13" t="s">
        <v>233</v>
      </c>
      <c r="H165" s="13" t="s">
        <v>216</v>
      </c>
      <c r="I165" s="13" t="s">
        <v>217</v>
      </c>
      <c r="J165" s="13" t="s">
        <v>218</v>
      </c>
      <c r="K165" s="13" t="s">
        <v>69</v>
      </c>
      <c r="L165" s="13" t="s">
        <v>76</v>
      </c>
      <c r="M165" s="13" t="s">
        <v>504</v>
      </c>
      <c r="N165" s="13" t="s">
        <v>505</v>
      </c>
      <c r="O165" s="13"/>
      <c r="P165" s="13"/>
      <c r="Q165" s="19">
        <v>37879</v>
      </c>
      <c r="R165" s="19">
        <v>38314</v>
      </c>
      <c r="S165" s="1" t="s">
        <v>19</v>
      </c>
      <c r="T165" s="13" t="s">
        <v>92</v>
      </c>
      <c r="U165" s="13">
        <v>95</v>
      </c>
      <c r="V165" s="13" t="s">
        <v>92</v>
      </c>
      <c r="W165" s="13"/>
      <c r="X165" s="13"/>
      <c r="Y165" s="13" t="s">
        <v>98</v>
      </c>
      <c r="Z165" s="13" t="s">
        <v>79</v>
      </c>
      <c r="AA165" s="13" t="s">
        <v>74</v>
      </c>
      <c r="AB165" s="13" t="s">
        <v>82</v>
      </c>
      <c r="AC165" s="13" t="s">
        <v>83</v>
      </c>
      <c r="AD165" s="21">
        <f t="shared" si="2"/>
        <v>30</v>
      </c>
    </row>
    <row r="166" spans="2:30" ht="27" customHeight="1">
      <c r="B166" s="12">
        <v>157</v>
      </c>
      <c r="C166" s="13" t="s">
        <v>26</v>
      </c>
      <c r="D166" s="13" t="s">
        <v>69</v>
      </c>
      <c r="E166" s="13" t="s">
        <v>231</v>
      </c>
      <c r="F166" s="13" t="s">
        <v>232</v>
      </c>
      <c r="G166" s="13" t="s">
        <v>233</v>
      </c>
      <c r="H166" s="13" t="s">
        <v>216</v>
      </c>
      <c r="I166" s="13" t="s">
        <v>217</v>
      </c>
      <c r="J166" s="13" t="s">
        <v>218</v>
      </c>
      <c r="K166" s="13" t="s">
        <v>69</v>
      </c>
      <c r="L166" s="13" t="s">
        <v>76</v>
      </c>
      <c r="M166" s="13" t="s">
        <v>506</v>
      </c>
      <c r="N166" s="13" t="s">
        <v>507</v>
      </c>
      <c r="O166" s="13"/>
      <c r="P166" s="13"/>
      <c r="Q166" s="19">
        <v>37683</v>
      </c>
      <c r="R166" s="19">
        <v>37778</v>
      </c>
      <c r="S166" s="1" t="s">
        <v>19</v>
      </c>
      <c r="T166" s="13" t="s">
        <v>97</v>
      </c>
      <c r="U166" s="13">
        <v>95</v>
      </c>
      <c r="V166" s="13" t="s">
        <v>97</v>
      </c>
      <c r="W166" s="13"/>
      <c r="X166" s="13"/>
      <c r="Y166" s="13" t="s">
        <v>98</v>
      </c>
      <c r="Z166" s="13" t="s">
        <v>79</v>
      </c>
      <c r="AA166" s="13" t="s">
        <v>425</v>
      </c>
      <c r="AB166" s="13" t="s">
        <v>82</v>
      </c>
      <c r="AC166" s="13" t="s">
        <v>83</v>
      </c>
      <c r="AD166" s="21">
        <f t="shared" si="2"/>
        <v>14</v>
      </c>
    </row>
    <row r="167" spans="2:30" ht="27" customHeight="1">
      <c r="B167" s="12">
        <v>158</v>
      </c>
      <c r="C167" s="13" t="s">
        <v>26</v>
      </c>
      <c r="D167" s="13" t="s">
        <v>69</v>
      </c>
      <c r="E167" s="13" t="s">
        <v>231</v>
      </c>
      <c r="F167" s="13" t="s">
        <v>232</v>
      </c>
      <c r="G167" s="13" t="s">
        <v>233</v>
      </c>
      <c r="H167" s="13" t="s">
        <v>216</v>
      </c>
      <c r="I167" s="13" t="s">
        <v>217</v>
      </c>
      <c r="J167" s="13" t="s">
        <v>218</v>
      </c>
      <c r="K167" s="13" t="s">
        <v>69</v>
      </c>
      <c r="L167" s="13" t="s">
        <v>76</v>
      </c>
      <c r="M167" s="13" t="s">
        <v>508</v>
      </c>
      <c r="N167" s="13" t="s">
        <v>509</v>
      </c>
      <c r="O167" s="13"/>
      <c r="P167" s="13"/>
      <c r="Q167" s="19">
        <v>38089</v>
      </c>
      <c r="R167" s="19">
        <v>38952</v>
      </c>
      <c r="S167" s="1" t="s">
        <v>19</v>
      </c>
      <c r="T167" s="13" t="s">
        <v>102</v>
      </c>
      <c r="U167" s="13">
        <v>95</v>
      </c>
      <c r="V167" s="13" t="s">
        <v>102</v>
      </c>
      <c r="W167" s="13"/>
      <c r="X167" s="13"/>
      <c r="Y167" s="13" t="s">
        <v>98</v>
      </c>
      <c r="Z167" s="13" t="s">
        <v>79</v>
      </c>
      <c r="AA167" s="13" t="s">
        <v>266</v>
      </c>
      <c r="AB167" s="13" t="s">
        <v>82</v>
      </c>
      <c r="AC167" s="13" t="s">
        <v>83</v>
      </c>
      <c r="AD167" s="21">
        <f t="shared" si="2"/>
        <v>43</v>
      </c>
    </row>
    <row r="168" spans="2:30" ht="27" customHeight="1">
      <c r="B168" s="12">
        <v>159</v>
      </c>
      <c r="C168" s="13" t="s">
        <v>26</v>
      </c>
      <c r="D168" s="13" t="s">
        <v>69</v>
      </c>
      <c r="E168" s="13" t="s">
        <v>231</v>
      </c>
      <c r="F168" s="13" t="s">
        <v>232</v>
      </c>
      <c r="G168" s="13" t="s">
        <v>233</v>
      </c>
      <c r="H168" s="13" t="s">
        <v>216</v>
      </c>
      <c r="I168" s="13" t="s">
        <v>217</v>
      </c>
      <c r="J168" s="13" t="s">
        <v>218</v>
      </c>
      <c r="K168" s="13" t="s">
        <v>69</v>
      </c>
      <c r="L168" s="13" t="s">
        <v>76</v>
      </c>
      <c r="M168" s="13" t="s">
        <v>510</v>
      </c>
      <c r="N168" s="13" t="s">
        <v>511</v>
      </c>
      <c r="O168" s="13"/>
      <c r="P168" s="13"/>
      <c r="Q168" s="19">
        <v>38070</v>
      </c>
      <c r="R168" s="19">
        <v>38226</v>
      </c>
      <c r="S168" s="1" t="s">
        <v>19</v>
      </c>
      <c r="T168" s="13" t="s">
        <v>140</v>
      </c>
      <c r="U168" s="13">
        <v>95</v>
      </c>
      <c r="V168" s="13" t="s">
        <v>140</v>
      </c>
      <c r="W168" s="13"/>
      <c r="X168" s="13"/>
      <c r="Y168" s="13" t="s">
        <v>98</v>
      </c>
      <c r="Z168" s="13" t="s">
        <v>79</v>
      </c>
      <c r="AA168" s="13" t="s">
        <v>343</v>
      </c>
      <c r="AB168" s="13" t="s">
        <v>82</v>
      </c>
      <c r="AC168" s="13" t="s">
        <v>83</v>
      </c>
      <c r="AD168" s="21">
        <f t="shared" si="2"/>
        <v>20</v>
      </c>
    </row>
    <row r="169" spans="2:30" ht="27" customHeight="1">
      <c r="B169" s="12">
        <v>160</v>
      </c>
      <c r="C169" s="13" t="s">
        <v>26</v>
      </c>
      <c r="D169" s="13" t="s">
        <v>69</v>
      </c>
      <c r="E169" s="13" t="s">
        <v>231</v>
      </c>
      <c r="F169" s="13" t="s">
        <v>232</v>
      </c>
      <c r="G169" s="13" t="s">
        <v>233</v>
      </c>
      <c r="H169" s="13" t="s">
        <v>216</v>
      </c>
      <c r="I169" s="13" t="s">
        <v>217</v>
      </c>
      <c r="J169" s="13" t="s">
        <v>218</v>
      </c>
      <c r="K169" s="13" t="s">
        <v>69</v>
      </c>
      <c r="L169" s="13" t="s">
        <v>76</v>
      </c>
      <c r="M169" s="13" t="s">
        <v>512</v>
      </c>
      <c r="N169" s="13" t="s">
        <v>513</v>
      </c>
      <c r="O169" s="13"/>
      <c r="P169" s="13"/>
      <c r="Q169" s="19">
        <v>38282</v>
      </c>
      <c r="R169" s="19">
        <v>38295</v>
      </c>
      <c r="S169" s="1" t="s">
        <v>19</v>
      </c>
      <c r="T169" s="13" t="s">
        <v>169</v>
      </c>
      <c r="U169" s="13">
        <v>95</v>
      </c>
      <c r="V169" s="13" t="s">
        <v>169</v>
      </c>
      <c r="W169" s="13"/>
      <c r="X169" s="13"/>
      <c r="Y169" s="13" t="s">
        <v>98</v>
      </c>
      <c r="Z169" s="13" t="s">
        <v>79</v>
      </c>
      <c r="AA169" s="13" t="s">
        <v>514</v>
      </c>
      <c r="AB169" s="13" t="s">
        <v>82</v>
      </c>
      <c r="AC169" s="13" t="s">
        <v>83</v>
      </c>
      <c r="AD169" s="21">
        <f t="shared" si="2"/>
        <v>35</v>
      </c>
    </row>
    <row r="170" spans="2:30" ht="27" customHeight="1">
      <c r="B170" s="12">
        <v>161</v>
      </c>
      <c r="C170" s="13" t="s">
        <v>26</v>
      </c>
      <c r="D170" s="13" t="s">
        <v>69</v>
      </c>
      <c r="E170" s="13" t="s">
        <v>231</v>
      </c>
      <c r="F170" s="13" t="s">
        <v>232</v>
      </c>
      <c r="G170" s="13" t="s">
        <v>233</v>
      </c>
      <c r="H170" s="13" t="s">
        <v>216</v>
      </c>
      <c r="I170" s="13" t="s">
        <v>217</v>
      </c>
      <c r="J170" s="13" t="s">
        <v>218</v>
      </c>
      <c r="K170" s="13" t="s">
        <v>69</v>
      </c>
      <c r="L170" s="13" t="s">
        <v>76</v>
      </c>
      <c r="M170" s="13" t="s">
        <v>515</v>
      </c>
      <c r="N170" s="13" t="s">
        <v>516</v>
      </c>
      <c r="O170" s="13"/>
      <c r="P170" s="13"/>
      <c r="Q170" s="19">
        <v>35011</v>
      </c>
      <c r="R170" s="19">
        <v>35585</v>
      </c>
      <c r="S170" s="1" t="s">
        <v>19</v>
      </c>
      <c r="T170" s="13" t="s">
        <v>173</v>
      </c>
      <c r="U170" s="13">
        <v>95</v>
      </c>
      <c r="V170" s="13" t="s">
        <v>173</v>
      </c>
      <c r="W170" s="13"/>
      <c r="X170" s="13"/>
      <c r="Y170" s="13" t="s">
        <v>98</v>
      </c>
      <c r="Z170" s="13" t="s">
        <v>79</v>
      </c>
      <c r="AA170" s="13" t="s">
        <v>466</v>
      </c>
      <c r="AB170" s="13" t="s">
        <v>82</v>
      </c>
      <c r="AC170" s="13" t="s">
        <v>83</v>
      </c>
      <c r="AD170" s="21">
        <f t="shared" si="2"/>
        <v>25</v>
      </c>
    </row>
    <row r="171" spans="2:30" ht="27" customHeight="1">
      <c r="B171" s="12">
        <v>162</v>
      </c>
      <c r="C171" s="13" t="s">
        <v>26</v>
      </c>
      <c r="D171" s="13" t="s">
        <v>69</v>
      </c>
      <c r="E171" s="13" t="s">
        <v>231</v>
      </c>
      <c r="F171" s="13" t="s">
        <v>232</v>
      </c>
      <c r="G171" s="13" t="s">
        <v>233</v>
      </c>
      <c r="H171" s="13" t="s">
        <v>216</v>
      </c>
      <c r="I171" s="13" t="s">
        <v>217</v>
      </c>
      <c r="J171" s="13" t="s">
        <v>218</v>
      </c>
      <c r="K171" s="13" t="s">
        <v>69</v>
      </c>
      <c r="L171" s="13" t="s">
        <v>76</v>
      </c>
      <c r="M171" s="13" t="s">
        <v>517</v>
      </c>
      <c r="N171" s="13" t="s">
        <v>518</v>
      </c>
      <c r="O171" s="13"/>
      <c r="P171" s="13"/>
      <c r="Q171" s="19">
        <v>38414</v>
      </c>
      <c r="R171" s="19">
        <v>38847</v>
      </c>
      <c r="S171" s="1" t="s">
        <v>20</v>
      </c>
      <c r="T171" s="13" t="s">
        <v>79</v>
      </c>
      <c r="U171" s="13">
        <v>96</v>
      </c>
      <c r="V171" s="13" t="s">
        <v>79</v>
      </c>
      <c r="W171" s="13"/>
      <c r="X171" s="13"/>
      <c r="Y171" s="13" t="s">
        <v>98</v>
      </c>
      <c r="Z171" s="13" t="s">
        <v>79</v>
      </c>
      <c r="AA171" s="13" t="s">
        <v>193</v>
      </c>
      <c r="AB171" s="13" t="s">
        <v>82</v>
      </c>
      <c r="AC171" s="13" t="s">
        <v>83</v>
      </c>
      <c r="AD171" s="21">
        <f t="shared" si="2"/>
        <v>41</v>
      </c>
    </row>
    <row r="172" spans="2:30" ht="27" customHeight="1">
      <c r="B172" s="12">
        <v>163</v>
      </c>
      <c r="C172" s="13" t="s">
        <v>26</v>
      </c>
      <c r="D172" s="13" t="s">
        <v>69</v>
      </c>
      <c r="E172" s="13" t="s">
        <v>231</v>
      </c>
      <c r="F172" s="13" t="s">
        <v>232</v>
      </c>
      <c r="G172" s="13" t="s">
        <v>233</v>
      </c>
      <c r="H172" s="13" t="s">
        <v>216</v>
      </c>
      <c r="I172" s="13" t="s">
        <v>217</v>
      </c>
      <c r="J172" s="13" t="s">
        <v>218</v>
      </c>
      <c r="K172" s="13" t="s">
        <v>69</v>
      </c>
      <c r="L172" s="13" t="s">
        <v>76</v>
      </c>
      <c r="M172" s="13" t="s">
        <v>519</v>
      </c>
      <c r="N172" s="13" t="s">
        <v>520</v>
      </c>
      <c r="O172" s="13"/>
      <c r="P172" s="13"/>
      <c r="Q172" s="19">
        <v>38156</v>
      </c>
      <c r="R172" s="19">
        <v>38811</v>
      </c>
      <c r="S172" s="1" t="s">
        <v>20</v>
      </c>
      <c r="T172" s="13" t="s">
        <v>84</v>
      </c>
      <c r="U172" s="13">
        <v>96</v>
      </c>
      <c r="V172" s="13" t="s">
        <v>84</v>
      </c>
      <c r="W172" s="13"/>
      <c r="X172" s="13"/>
      <c r="Y172" s="13" t="s">
        <v>98</v>
      </c>
      <c r="Z172" s="13" t="s">
        <v>79</v>
      </c>
      <c r="AA172" s="13" t="s">
        <v>521</v>
      </c>
      <c r="AB172" s="13" t="s">
        <v>82</v>
      </c>
      <c r="AC172" s="13" t="s">
        <v>83</v>
      </c>
      <c r="AD172" s="21">
        <f t="shared" si="2"/>
        <v>55</v>
      </c>
    </row>
    <row r="173" spans="2:30" ht="27" customHeight="1">
      <c r="B173" s="12">
        <v>164</v>
      </c>
      <c r="C173" s="13" t="s">
        <v>26</v>
      </c>
      <c r="D173" s="13" t="s">
        <v>69</v>
      </c>
      <c r="E173" s="13" t="s">
        <v>231</v>
      </c>
      <c r="F173" s="13" t="s">
        <v>232</v>
      </c>
      <c r="G173" s="13" t="s">
        <v>233</v>
      </c>
      <c r="H173" s="13" t="s">
        <v>216</v>
      </c>
      <c r="I173" s="13" t="s">
        <v>217</v>
      </c>
      <c r="J173" s="13" t="s">
        <v>218</v>
      </c>
      <c r="K173" s="13" t="s">
        <v>69</v>
      </c>
      <c r="L173" s="13" t="s">
        <v>76</v>
      </c>
      <c r="M173" s="13" t="s">
        <v>522</v>
      </c>
      <c r="N173" s="13" t="s">
        <v>523</v>
      </c>
      <c r="O173" s="13"/>
      <c r="P173" s="13"/>
      <c r="Q173" s="19">
        <v>38372</v>
      </c>
      <c r="R173" s="19">
        <v>39645</v>
      </c>
      <c r="S173" s="1" t="s">
        <v>20</v>
      </c>
      <c r="T173" s="13" t="s">
        <v>90</v>
      </c>
      <c r="U173" s="13">
        <v>96</v>
      </c>
      <c r="V173" s="13" t="s">
        <v>90</v>
      </c>
      <c r="W173" s="13"/>
      <c r="X173" s="13"/>
      <c r="Y173" s="13" t="s">
        <v>98</v>
      </c>
      <c r="Z173" s="13" t="s">
        <v>79</v>
      </c>
      <c r="AA173" s="13" t="s">
        <v>524</v>
      </c>
      <c r="AB173" s="13" t="s">
        <v>82</v>
      </c>
      <c r="AC173" s="13" t="s">
        <v>83</v>
      </c>
      <c r="AD173" s="21">
        <f t="shared" si="2"/>
        <v>78</v>
      </c>
    </row>
    <row r="174" spans="2:30" ht="27" customHeight="1">
      <c r="B174" s="12">
        <v>165</v>
      </c>
      <c r="C174" s="13" t="s">
        <v>26</v>
      </c>
      <c r="D174" s="13" t="s">
        <v>69</v>
      </c>
      <c r="E174" s="13" t="s">
        <v>231</v>
      </c>
      <c r="F174" s="13" t="s">
        <v>232</v>
      </c>
      <c r="G174" s="13" t="s">
        <v>233</v>
      </c>
      <c r="H174" s="13" t="s">
        <v>216</v>
      </c>
      <c r="I174" s="13" t="s">
        <v>217</v>
      </c>
      <c r="J174" s="13" t="s">
        <v>218</v>
      </c>
      <c r="K174" s="13" t="s">
        <v>69</v>
      </c>
      <c r="L174" s="13" t="s">
        <v>76</v>
      </c>
      <c r="M174" s="13" t="s">
        <v>525</v>
      </c>
      <c r="N174" s="13" t="s">
        <v>526</v>
      </c>
      <c r="O174" s="13"/>
      <c r="P174" s="13"/>
      <c r="Q174" s="19">
        <v>38383</v>
      </c>
      <c r="R174" s="19">
        <v>38959</v>
      </c>
      <c r="S174" s="1" t="s">
        <v>20</v>
      </c>
      <c r="T174" s="13" t="s">
        <v>92</v>
      </c>
      <c r="U174" s="13">
        <v>96</v>
      </c>
      <c r="V174" s="13" t="s">
        <v>92</v>
      </c>
      <c r="W174" s="13"/>
      <c r="X174" s="13"/>
      <c r="Y174" s="13" t="s">
        <v>98</v>
      </c>
      <c r="Z174" s="13" t="s">
        <v>79</v>
      </c>
      <c r="AA174" s="13" t="s">
        <v>215</v>
      </c>
      <c r="AB174" s="13" t="s">
        <v>82</v>
      </c>
      <c r="AC174" s="13" t="s">
        <v>83</v>
      </c>
      <c r="AD174" s="21">
        <f t="shared" si="2"/>
        <v>44</v>
      </c>
    </row>
    <row r="175" spans="2:30" ht="27" customHeight="1">
      <c r="B175" s="12">
        <v>166</v>
      </c>
      <c r="C175" s="13" t="s">
        <v>26</v>
      </c>
      <c r="D175" s="13" t="s">
        <v>69</v>
      </c>
      <c r="E175" s="13" t="s">
        <v>231</v>
      </c>
      <c r="F175" s="13" t="s">
        <v>232</v>
      </c>
      <c r="G175" s="13" t="s">
        <v>233</v>
      </c>
      <c r="H175" s="13" t="s">
        <v>216</v>
      </c>
      <c r="I175" s="13" t="s">
        <v>217</v>
      </c>
      <c r="J175" s="13" t="s">
        <v>218</v>
      </c>
      <c r="K175" s="13" t="s">
        <v>69</v>
      </c>
      <c r="L175" s="13" t="s">
        <v>76</v>
      </c>
      <c r="M175" s="13" t="s">
        <v>527</v>
      </c>
      <c r="N175" s="13" t="s">
        <v>528</v>
      </c>
      <c r="O175" s="13"/>
      <c r="P175" s="13"/>
      <c r="Q175" s="19">
        <v>38538</v>
      </c>
      <c r="R175" s="19">
        <v>38546</v>
      </c>
      <c r="S175" s="1" t="s">
        <v>20</v>
      </c>
      <c r="T175" s="13" t="s">
        <v>97</v>
      </c>
      <c r="U175" s="13">
        <v>96</v>
      </c>
      <c r="V175" s="13" t="s">
        <v>97</v>
      </c>
      <c r="W175" s="13"/>
      <c r="X175" s="13"/>
      <c r="Y175" s="13" t="s">
        <v>98</v>
      </c>
      <c r="Z175" s="13" t="s">
        <v>79</v>
      </c>
      <c r="AA175" s="13" t="s">
        <v>74</v>
      </c>
      <c r="AB175" s="13" t="s">
        <v>82</v>
      </c>
      <c r="AC175" s="13" t="s">
        <v>83</v>
      </c>
      <c r="AD175" s="21">
        <f t="shared" si="2"/>
        <v>30</v>
      </c>
    </row>
    <row r="176" spans="2:30" ht="27" customHeight="1">
      <c r="B176" s="12">
        <v>167</v>
      </c>
      <c r="C176" s="13" t="s">
        <v>26</v>
      </c>
      <c r="D176" s="13" t="s">
        <v>69</v>
      </c>
      <c r="E176" s="13" t="s">
        <v>231</v>
      </c>
      <c r="F176" s="13" t="s">
        <v>232</v>
      </c>
      <c r="G176" s="13" t="s">
        <v>233</v>
      </c>
      <c r="H176" s="13" t="s">
        <v>216</v>
      </c>
      <c r="I176" s="13" t="s">
        <v>217</v>
      </c>
      <c r="J176" s="13" t="s">
        <v>218</v>
      </c>
      <c r="K176" s="13" t="s">
        <v>69</v>
      </c>
      <c r="L176" s="13" t="s">
        <v>76</v>
      </c>
      <c r="M176" s="13" t="s">
        <v>529</v>
      </c>
      <c r="N176" s="13" t="s">
        <v>530</v>
      </c>
      <c r="O176" s="13"/>
      <c r="P176" s="13"/>
      <c r="Q176" s="19">
        <v>38580</v>
      </c>
      <c r="R176" s="19">
        <v>38582</v>
      </c>
      <c r="S176" s="1" t="s">
        <v>20</v>
      </c>
      <c r="T176" s="13" t="s">
        <v>102</v>
      </c>
      <c r="U176" s="13">
        <v>96</v>
      </c>
      <c r="V176" s="13" t="s">
        <v>102</v>
      </c>
      <c r="W176" s="13"/>
      <c r="X176" s="13"/>
      <c r="Y176" s="13" t="s">
        <v>98</v>
      </c>
      <c r="Z176" s="13" t="s">
        <v>79</v>
      </c>
      <c r="AA176" s="13" t="s">
        <v>514</v>
      </c>
      <c r="AB176" s="13" t="s">
        <v>82</v>
      </c>
      <c r="AC176" s="13" t="s">
        <v>83</v>
      </c>
      <c r="AD176" s="21">
        <f t="shared" si="2"/>
        <v>35</v>
      </c>
    </row>
    <row r="177" spans="2:30" ht="27" customHeight="1">
      <c r="B177" s="12">
        <v>168</v>
      </c>
      <c r="C177" s="13" t="s">
        <v>26</v>
      </c>
      <c r="D177" s="13" t="s">
        <v>69</v>
      </c>
      <c r="E177" s="13" t="s">
        <v>231</v>
      </c>
      <c r="F177" s="13" t="s">
        <v>232</v>
      </c>
      <c r="G177" s="13" t="s">
        <v>233</v>
      </c>
      <c r="H177" s="13" t="s">
        <v>216</v>
      </c>
      <c r="I177" s="13" t="s">
        <v>217</v>
      </c>
      <c r="J177" s="13" t="s">
        <v>218</v>
      </c>
      <c r="K177" s="13" t="s">
        <v>69</v>
      </c>
      <c r="L177" s="13" t="s">
        <v>76</v>
      </c>
      <c r="M177" s="13" t="s">
        <v>531</v>
      </c>
      <c r="N177" s="13" t="s">
        <v>532</v>
      </c>
      <c r="O177" s="13"/>
      <c r="P177" s="13"/>
      <c r="Q177" s="19">
        <v>38684</v>
      </c>
      <c r="R177" s="19">
        <v>38727</v>
      </c>
      <c r="S177" s="1" t="s">
        <v>20</v>
      </c>
      <c r="T177" s="13" t="s">
        <v>140</v>
      </c>
      <c r="U177" s="13">
        <v>96</v>
      </c>
      <c r="V177" s="13" t="s">
        <v>140</v>
      </c>
      <c r="W177" s="13"/>
      <c r="X177" s="13"/>
      <c r="Y177" s="13" t="s">
        <v>98</v>
      </c>
      <c r="Z177" s="13" t="s">
        <v>79</v>
      </c>
      <c r="AA177" s="13" t="s">
        <v>501</v>
      </c>
      <c r="AB177" s="13" t="s">
        <v>82</v>
      </c>
      <c r="AC177" s="13" t="s">
        <v>83</v>
      </c>
      <c r="AD177" s="21">
        <f t="shared" si="2"/>
        <v>33</v>
      </c>
    </row>
    <row r="178" spans="2:30" ht="27" customHeight="1">
      <c r="B178" s="12">
        <v>169</v>
      </c>
      <c r="C178" s="13" t="s">
        <v>26</v>
      </c>
      <c r="D178" s="13" t="s">
        <v>69</v>
      </c>
      <c r="E178" s="13" t="s">
        <v>231</v>
      </c>
      <c r="F178" s="13" t="s">
        <v>232</v>
      </c>
      <c r="G178" s="13" t="s">
        <v>233</v>
      </c>
      <c r="H178" s="13" t="s">
        <v>216</v>
      </c>
      <c r="I178" s="13" t="s">
        <v>217</v>
      </c>
      <c r="J178" s="13" t="s">
        <v>218</v>
      </c>
      <c r="K178" s="13" t="s">
        <v>69</v>
      </c>
      <c r="L178" s="13" t="s">
        <v>76</v>
      </c>
      <c r="M178" s="13" t="s">
        <v>533</v>
      </c>
      <c r="N178" s="13" t="s">
        <v>534</v>
      </c>
      <c r="O178" s="13"/>
      <c r="P178" s="13"/>
      <c r="Q178" s="19">
        <v>35025</v>
      </c>
      <c r="R178" s="19">
        <v>37081</v>
      </c>
      <c r="S178" s="1" t="s">
        <v>20</v>
      </c>
      <c r="T178" s="13" t="s">
        <v>169</v>
      </c>
      <c r="U178" s="13">
        <v>96</v>
      </c>
      <c r="V178" s="13" t="s">
        <v>169</v>
      </c>
      <c r="W178" s="13"/>
      <c r="X178" s="13"/>
      <c r="Y178" s="13" t="s">
        <v>98</v>
      </c>
      <c r="Z178" s="13" t="s">
        <v>79</v>
      </c>
      <c r="AA178" s="13" t="s">
        <v>199</v>
      </c>
      <c r="AB178" s="13" t="s">
        <v>82</v>
      </c>
      <c r="AC178" s="13" t="s">
        <v>83</v>
      </c>
      <c r="AD178" s="21">
        <f t="shared" si="2"/>
        <v>50</v>
      </c>
    </row>
    <row r="179" spans="2:30" ht="27" customHeight="1">
      <c r="B179" s="12">
        <v>170</v>
      </c>
      <c r="C179" s="13" t="s">
        <v>26</v>
      </c>
      <c r="D179" s="13" t="s">
        <v>69</v>
      </c>
      <c r="E179" s="13" t="s">
        <v>231</v>
      </c>
      <c r="F179" s="13" t="s">
        <v>232</v>
      </c>
      <c r="G179" s="13" t="s">
        <v>233</v>
      </c>
      <c r="H179" s="13" t="s">
        <v>216</v>
      </c>
      <c r="I179" s="13" t="s">
        <v>217</v>
      </c>
      <c r="J179" s="13" t="s">
        <v>218</v>
      </c>
      <c r="K179" s="13" t="s">
        <v>69</v>
      </c>
      <c r="L179" s="13" t="s">
        <v>76</v>
      </c>
      <c r="M179" s="13" t="s">
        <v>535</v>
      </c>
      <c r="N179" s="13" t="s">
        <v>536</v>
      </c>
      <c r="O179" s="13"/>
      <c r="P179" s="13"/>
      <c r="Q179" s="19">
        <v>34906</v>
      </c>
      <c r="R179" s="19">
        <v>36634</v>
      </c>
      <c r="S179" s="1" t="s">
        <v>20</v>
      </c>
      <c r="T179" s="13" t="s">
        <v>173</v>
      </c>
      <c r="U179" s="13">
        <v>96</v>
      </c>
      <c r="V179" s="13" t="s">
        <v>173</v>
      </c>
      <c r="W179" s="13"/>
      <c r="X179" s="13"/>
      <c r="Y179" s="13" t="s">
        <v>98</v>
      </c>
      <c r="Z179" s="13" t="s">
        <v>79</v>
      </c>
      <c r="AA179" s="13" t="s">
        <v>199</v>
      </c>
      <c r="AB179" s="13" t="s">
        <v>82</v>
      </c>
      <c r="AC179" s="13" t="s">
        <v>83</v>
      </c>
      <c r="AD179" s="21">
        <f t="shared" si="2"/>
        <v>50</v>
      </c>
    </row>
    <row r="180" spans="2:30" ht="27" customHeight="1">
      <c r="B180" s="12">
        <v>171</v>
      </c>
      <c r="C180" s="13" t="s">
        <v>26</v>
      </c>
      <c r="D180" s="13" t="s">
        <v>69</v>
      </c>
      <c r="E180" s="13" t="s">
        <v>231</v>
      </c>
      <c r="F180" s="13" t="s">
        <v>232</v>
      </c>
      <c r="G180" s="13" t="s">
        <v>233</v>
      </c>
      <c r="H180" s="13" t="s">
        <v>216</v>
      </c>
      <c r="I180" s="13" t="s">
        <v>217</v>
      </c>
      <c r="J180" s="13" t="s">
        <v>218</v>
      </c>
      <c r="K180" s="13" t="s">
        <v>69</v>
      </c>
      <c r="L180" s="13" t="s">
        <v>76</v>
      </c>
      <c r="M180" s="13" t="s">
        <v>537</v>
      </c>
      <c r="N180" s="13" t="s">
        <v>538</v>
      </c>
      <c r="O180" s="13"/>
      <c r="P180" s="13"/>
      <c r="Q180" s="19">
        <v>34830</v>
      </c>
      <c r="R180" s="19">
        <v>35522</v>
      </c>
      <c r="S180" s="1" t="s">
        <v>21</v>
      </c>
      <c r="T180" s="13" t="s">
        <v>79</v>
      </c>
      <c r="U180" s="13">
        <v>97</v>
      </c>
      <c r="V180" s="13" t="s">
        <v>79</v>
      </c>
      <c r="W180" s="13"/>
      <c r="X180" s="13"/>
      <c r="Y180" s="13" t="s">
        <v>98</v>
      </c>
      <c r="Z180" s="13" t="s">
        <v>79</v>
      </c>
      <c r="AA180" s="13" t="s">
        <v>190</v>
      </c>
      <c r="AB180" s="13" t="s">
        <v>82</v>
      </c>
      <c r="AC180" s="13" t="s">
        <v>83</v>
      </c>
      <c r="AD180" s="21">
        <f t="shared" si="2"/>
        <v>28</v>
      </c>
    </row>
    <row r="181" spans="2:30" ht="27" customHeight="1">
      <c r="B181" s="12">
        <v>172</v>
      </c>
      <c r="C181" s="13" t="s">
        <v>26</v>
      </c>
      <c r="D181" s="13" t="s">
        <v>69</v>
      </c>
      <c r="E181" s="13" t="s">
        <v>231</v>
      </c>
      <c r="F181" s="13" t="s">
        <v>232</v>
      </c>
      <c r="G181" s="13" t="s">
        <v>233</v>
      </c>
      <c r="H181" s="13" t="s">
        <v>216</v>
      </c>
      <c r="I181" s="13" t="s">
        <v>217</v>
      </c>
      <c r="J181" s="13" t="s">
        <v>218</v>
      </c>
      <c r="K181" s="13" t="s">
        <v>69</v>
      </c>
      <c r="L181" s="13" t="s">
        <v>76</v>
      </c>
      <c r="M181" s="13" t="s">
        <v>539</v>
      </c>
      <c r="N181" s="13" t="s">
        <v>540</v>
      </c>
      <c r="O181" s="13"/>
      <c r="P181" s="13"/>
      <c r="Q181" s="19">
        <v>34766</v>
      </c>
      <c r="R181" s="19">
        <v>36634</v>
      </c>
      <c r="S181" s="1" t="s">
        <v>21</v>
      </c>
      <c r="T181" s="13" t="s">
        <v>84</v>
      </c>
      <c r="U181" s="13">
        <v>97</v>
      </c>
      <c r="V181" s="13" t="s">
        <v>84</v>
      </c>
      <c r="W181" s="13"/>
      <c r="X181" s="13"/>
      <c r="Y181" s="13" t="s">
        <v>98</v>
      </c>
      <c r="Z181" s="13" t="s">
        <v>79</v>
      </c>
      <c r="AA181" s="13" t="s">
        <v>199</v>
      </c>
      <c r="AB181" s="13" t="s">
        <v>82</v>
      </c>
      <c r="AC181" s="13" t="s">
        <v>83</v>
      </c>
      <c r="AD181" s="21">
        <f t="shared" si="2"/>
        <v>50</v>
      </c>
    </row>
    <row r="182" spans="2:30" ht="27" customHeight="1">
      <c r="B182" s="12">
        <v>173</v>
      </c>
      <c r="C182" s="13" t="s">
        <v>26</v>
      </c>
      <c r="D182" s="13" t="s">
        <v>69</v>
      </c>
      <c r="E182" s="13" t="s">
        <v>231</v>
      </c>
      <c r="F182" s="13" t="s">
        <v>232</v>
      </c>
      <c r="G182" s="13" t="s">
        <v>233</v>
      </c>
      <c r="H182" s="13" t="s">
        <v>216</v>
      </c>
      <c r="I182" s="13" t="s">
        <v>217</v>
      </c>
      <c r="J182" s="13" t="s">
        <v>218</v>
      </c>
      <c r="K182" s="13" t="s">
        <v>69</v>
      </c>
      <c r="L182" s="13" t="s">
        <v>76</v>
      </c>
      <c r="M182" s="13" t="s">
        <v>541</v>
      </c>
      <c r="N182" s="13" t="s">
        <v>542</v>
      </c>
      <c r="O182" s="13"/>
      <c r="P182" s="13"/>
      <c r="Q182" s="19">
        <v>34814</v>
      </c>
      <c r="R182" s="19">
        <v>36840</v>
      </c>
      <c r="S182" s="1" t="s">
        <v>21</v>
      </c>
      <c r="T182" s="13" t="s">
        <v>90</v>
      </c>
      <c r="U182" s="13">
        <v>97</v>
      </c>
      <c r="V182" s="13" t="s">
        <v>90</v>
      </c>
      <c r="W182" s="13"/>
      <c r="X182" s="13"/>
      <c r="Y182" s="13" t="s">
        <v>98</v>
      </c>
      <c r="Z182" s="13" t="s">
        <v>79</v>
      </c>
      <c r="AA182" s="13" t="s">
        <v>388</v>
      </c>
      <c r="AB182" s="13" t="s">
        <v>82</v>
      </c>
      <c r="AC182" s="13" t="s">
        <v>83</v>
      </c>
      <c r="AD182" s="21">
        <f t="shared" si="2"/>
        <v>34</v>
      </c>
    </row>
    <row r="183" spans="2:30" ht="27" customHeight="1">
      <c r="B183" s="12">
        <v>174</v>
      </c>
      <c r="C183" s="13" t="s">
        <v>26</v>
      </c>
      <c r="D183" s="13" t="s">
        <v>69</v>
      </c>
      <c r="E183" s="13" t="s">
        <v>231</v>
      </c>
      <c r="F183" s="13" t="s">
        <v>232</v>
      </c>
      <c r="G183" s="13" t="s">
        <v>233</v>
      </c>
      <c r="H183" s="13" t="s">
        <v>216</v>
      </c>
      <c r="I183" s="13" t="s">
        <v>217</v>
      </c>
      <c r="J183" s="13" t="s">
        <v>218</v>
      </c>
      <c r="K183" s="13" t="s">
        <v>69</v>
      </c>
      <c r="L183" s="13" t="s">
        <v>76</v>
      </c>
      <c r="M183" s="13" t="s">
        <v>543</v>
      </c>
      <c r="N183" s="13" t="s">
        <v>544</v>
      </c>
      <c r="O183" s="13"/>
      <c r="P183" s="13"/>
      <c r="Q183" s="19">
        <v>34908</v>
      </c>
      <c r="R183" s="19">
        <v>36871</v>
      </c>
      <c r="S183" s="1" t="s">
        <v>21</v>
      </c>
      <c r="T183" s="13" t="s">
        <v>92</v>
      </c>
      <c r="U183" s="13">
        <v>97</v>
      </c>
      <c r="V183" s="13" t="s">
        <v>92</v>
      </c>
      <c r="W183" s="13"/>
      <c r="X183" s="13"/>
      <c r="Y183" s="13" t="s">
        <v>98</v>
      </c>
      <c r="Z183" s="13" t="s">
        <v>79</v>
      </c>
      <c r="AA183" s="13" t="s">
        <v>338</v>
      </c>
      <c r="AB183" s="13" t="s">
        <v>82</v>
      </c>
      <c r="AC183" s="13" t="s">
        <v>83</v>
      </c>
      <c r="AD183" s="21">
        <f t="shared" si="2"/>
        <v>64</v>
      </c>
    </row>
    <row r="184" spans="2:30" ht="27" customHeight="1">
      <c r="B184" s="12">
        <v>175</v>
      </c>
      <c r="C184" s="13" t="s">
        <v>26</v>
      </c>
      <c r="D184" s="13" t="s">
        <v>69</v>
      </c>
      <c r="E184" s="13" t="s">
        <v>231</v>
      </c>
      <c r="F184" s="13" t="s">
        <v>232</v>
      </c>
      <c r="G184" s="13" t="s">
        <v>233</v>
      </c>
      <c r="H184" s="13" t="s">
        <v>216</v>
      </c>
      <c r="I184" s="13" t="s">
        <v>217</v>
      </c>
      <c r="J184" s="13" t="s">
        <v>218</v>
      </c>
      <c r="K184" s="13" t="s">
        <v>69</v>
      </c>
      <c r="L184" s="13" t="s">
        <v>76</v>
      </c>
      <c r="M184" s="13" t="s">
        <v>545</v>
      </c>
      <c r="N184" s="13" t="s">
        <v>546</v>
      </c>
      <c r="O184" s="13"/>
      <c r="P184" s="13"/>
      <c r="Q184" s="19">
        <v>34815</v>
      </c>
      <c r="R184" s="19">
        <v>36871</v>
      </c>
      <c r="S184" s="1" t="s">
        <v>21</v>
      </c>
      <c r="T184" s="13" t="s">
        <v>97</v>
      </c>
      <c r="U184" s="13">
        <v>97</v>
      </c>
      <c r="V184" s="13" t="s">
        <v>97</v>
      </c>
      <c r="W184" s="13"/>
      <c r="X184" s="13"/>
      <c r="Y184" s="13" t="s">
        <v>98</v>
      </c>
      <c r="Z184" s="13" t="s">
        <v>79</v>
      </c>
      <c r="AA184" s="13" t="s">
        <v>388</v>
      </c>
      <c r="AB184" s="13" t="s">
        <v>82</v>
      </c>
      <c r="AC184" s="13" t="s">
        <v>83</v>
      </c>
      <c r="AD184" s="21">
        <f t="shared" si="2"/>
        <v>34</v>
      </c>
    </row>
    <row r="185" spans="2:30" ht="27" customHeight="1">
      <c r="B185" s="12">
        <v>176</v>
      </c>
      <c r="C185" s="13" t="s">
        <v>26</v>
      </c>
      <c r="D185" s="13" t="s">
        <v>69</v>
      </c>
      <c r="E185" s="13" t="s">
        <v>231</v>
      </c>
      <c r="F185" s="13" t="s">
        <v>232</v>
      </c>
      <c r="G185" s="13" t="s">
        <v>233</v>
      </c>
      <c r="H185" s="13" t="s">
        <v>216</v>
      </c>
      <c r="I185" s="13" t="s">
        <v>217</v>
      </c>
      <c r="J185" s="13" t="s">
        <v>218</v>
      </c>
      <c r="K185" s="13" t="s">
        <v>69</v>
      </c>
      <c r="L185" s="13" t="s">
        <v>76</v>
      </c>
      <c r="M185" s="13" t="s">
        <v>547</v>
      </c>
      <c r="N185" s="13" t="s">
        <v>548</v>
      </c>
      <c r="O185" s="13"/>
      <c r="P185" s="13"/>
      <c r="Q185" s="19">
        <v>34752</v>
      </c>
      <c r="R185" s="19">
        <v>36516</v>
      </c>
      <c r="S185" s="1" t="s">
        <v>21</v>
      </c>
      <c r="T185" s="13" t="s">
        <v>102</v>
      </c>
      <c r="U185" s="13">
        <v>97</v>
      </c>
      <c r="V185" s="13" t="s">
        <v>102</v>
      </c>
      <c r="W185" s="13"/>
      <c r="X185" s="13"/>
      <c r="Y185" s="13" t="s">
        <v>98</v>
      </c>
      <c r="Z185" s="13" t="s">
        <v>79</v>
      </c>
      <c r="AA185" s="13" t="s">
        <v>246</v>
      </c>
      <c r="AB185" s="13" t="s">
        <v>82</v>
      </c>
      <c r="AC185" s="13" t="s">
        <v>83</v>
      </c>
      <c r="AD185" s="21">
        <f t="shared" si="2"/>
        <v>38</v>
      </c>
    </row>
    <row r="186" spans="2:30" ht="27" customHeight="1">
      <c r="B186" s="12">
        <v>177</v>
      </c>
      <c r="C186" s="13" t="s">
        <v>26</v>
      </c>
      <c r="D186" s="13" t="s">
        <v>69</v>
      </c>
      <c r="E186" s="13" t="s">
        <v>231</v>
      </c>
      <c r="F186" s="13" t="s">
        <v>232</v>
      </c>
      <c r="G186" s="13" t="s">
        <v>233</v>
      </c>
      <c r="H186" s="13" t="s">
        <v>216</v>
      </c>
      <c r="I186" s="13" t="s">
        <v>217</v>
      </c>
      <c r="J186" s="13" t="s">
        <v>218</v>
      </c>
      <c r="K186" s="13" t="s">
        <v>69</v>
      </c>
      <c r="L186" s="13" t="s">
        <v>76</v>
      </c>
      <c r="M186" s="13" t="s">
        <v>549</v>
      </c>
      <c r="N186" s="13" t="s">
        <v>550</v>
      </c>
      <c r="O186" s="13"/>
      <c r="P186" s="13"/>
      <c r="Q186" s="19">
        <v>34823</v>
      </c>
      <c r="R186" s="19">
        <v>36494</v>
      </c>
      <c r="S186" s="1" t="s">
        <v>21</v>
      </c>
      <c r="T186" s="13" t="s">
        <v>140</v>
      </c>
      <c r="U186" s="13">
        <v>97</v>
      </c>
      <c r="V186" s="13" t="s">
        <v>140</v>
      </c>
      <c r="W186" s="13"/>
      <c r="X186" s="13"/>
      <c r="Y186" s="13" t="s">
        <v>98</v>
      </c>
      <c r="Z186" s="13" t="s">
        <v>79</v>
      </c>
      <c r="AA186" s="13" t="s">
        <v>190</v>
      </c>
      <c r="AB186" s="13" t="s">
        <v>82</v>
      </c>
      <c r="AC186" s="13" t="s">
        <v>83</v>
      </c>
      <c r="AD186" s="21">
        <f t="shared" si="2"/>
        <v>28</v>
      </c>
    </row>
    <row r="187" spans="2:30" ht="27" customHeight="1">
      <c r="B187" s="12">
        <v>178</v>
      </c>
      <c r="C187" s="13" t="s">
        <v>26</v>
      </c>
      <c r="D187" s="13" t="s">
        <v>69</v>
      </c>
      <c r="E187" s="13" t="s">
        <v>231</v>
      </c>
      <c r="F187" s="13" t="s">
        <v>232</v>
      </c>
      <c r="G187" s="13" t="s">
        <v>233</v>
      </c>
      <c r="H187" s="13" t="s">
        <v>216</v>
      </c>
      <c r="I187" s="13" t="s">
        <v>217</v>
      </c>
      <c r="J187" s="13" t="s">
        <v>218</v>
      </c>
      <c r="K187" s="13" t="s">
        <v>69</v>
      </c>
      <c r="L187" s="13" t="s">
        <v>76</v>
      </c>
      <c r="M187" s="13" t="s">
        <v>551</v>
      </c>
      <c r="N187" s="13" t="s">
        <v>552</v>
      </c>
      <c r="O187" s="13"/>
      <c r="P187" s="13"/>
      <c r="Q187" s="19">
        <v>34908</v>
      </c>
      <c r="R187" s="19">
        <v>36634</v>
      </c>
      <c r="S187" s="1" t="s">
        <v>21</v>
      </c>
      <c r="T187" s="13" t="s">
        <v>169</v>
      </c>
      <c r="U187" s="13">
        <v>97</v>
      </c>
      <c r="V187" s="13" t="s">
        <v>169</v>
      </c>
      <c r="W187" s="13"/>
      <c r="X187" s="13"/>
      <c r="Y187" s="13" t="s">
        <v>98</v>
      </c>
      <c r="Z187" s="13" t="s">
        <v>79</v>
      </c>
      <c r="AA187" s="13" t="s">
        <v>212</v>
      </c>
      <c r="AB187" s="13" t="s">
        <v>82</v>
      </c>
      <c r="AC187" s="13" t="s">
        <v>83</v>
      </c>
      <c r="AD187" s="21">
        <f t="shared" si="2"/>
        <v>42</v>
      </c>
    </row>
    <row r="188" spans="2:30" ht="27" customHeight="1">
      <c r="B188" s="12">
        <v>179</v>
      </c>
      <c r="C188" s="13" t="s">
        <v>26</v>
      </c>
      <c r="D188" s="13" t="s">
        <v>69</v>
      </c>
      <c r="E188" s="13" t="s">
        <v>231</v>
      </c>
      <c r="F188" s="13" t="s">
        <v>232</v>
      </c>
      <c r="G188" s="13" t="s">
        <v>233</v>
      </c>
      <c r="H188" s="13" t="s">
        <v>216</v>
      </c>
      <c r="I188" s="13" t="s">
        <v>217</v>
      </c>
      <c r="J188" s="13" t="s">
        <v>218</v>
      </c>
      <c r="K188" s="13" t="s">
        <v>69</v>
      </c>
      <c r="L188" s="13" t="s">
        <v>76</v>
      </c>
      <c r="M188" s="13" t="s">
        <v>553</v>
      </c>
      <c r="N188" s="13" t="s">
        <v>554</v>
      </c>
      <c r="O188" s="13"/>
      <c r="P188" s="13"/>
      <c r="Q188" s="19">
        <v>35011</v>
      </c>
      <c r="R188" s="19">
        <v>36311</v>
      </c>
      <c r="S188" s="1" t="s">
        <v>21</v>
      </c>
      <c r="T188" s="13" t="s">
        <v>173</v>
      </c>
      <c r="U188" s="13">
        <v>97</v>
      </c>
      <c r="V188" s="13" t="s">
        <v>173</v>
      </c>
      <c r="W188" s="13"/>
      <c r="X188" s="13"/>
      <c r="Y188" s="13" t="s">
        <v>98</v>
      </c>
      <c r="Z188" s="13" t="s">
        <v>79</v>
      </c>
      <c r="AA188" s="13" t="s">
        <v>196</v>
      </c>
      <c r="AB188" s="13" t="s">
        <v>82</v>
      </c>
      <c r="AC188" s="13" t="s">
        <v>83</v>
      </c>
      <c r="AD188" s="21">
        <f t="shared" si="2"/>
        <v>45</v>
      </c>
    </row>
    <row r="189" spans="2:30" ht="27" customHeight="1">
      <c r="B189" s="12">
        <v>180</v>
      </c>
      <c r="C189" s="13" t="s">
        <v>26</v>
      </c>
      <c r="D189" s="13" t="s">
        <v>69</v>
      </c>
      <c r="E189" s="13" t="s">
        <v>231</v>
      </c>
      <c r="F189" s="13" t="s">
        <v>232</v>
      </c>
      <c r="G189" s="13" t="s">
        <v>233</v>
      </c>
      <c r="H189" s="13" t="s">
        <v>216</v>
      </c>
      <c r="I189" s="13" t="s">
        <v>217</v>
      </c>
      <c r="J189" s="13" t="s">
        <v>218</v>
      </c>
      <c r="K189" s="13" t="s">
        <v>69</v>
      </c>
      <c r="L189" s="13" t="s">
        <v>76</v>
      </c>
      <c r="M189" s="13" t="s">
        <v>555</v>
      </c>
      <c r="N189" s="13" t="s">
        <v>556</v>
      </c>
      <c r="O189" s="13"/>
      <c r="P189" s="13"/>
      <c r="Q189" s="19">
        <v>34922</v>
      </c>
      <c r="R189" s="19">
        <v>36474</v>
      </c>
      <c r="S189" s="1" t="s">
        <v>22</v>
      </c>
      <c r="T189" s="13" t="s">
        <v>79</v>
      </c>
      <c r="U189" s="13">
        <v>98</v>
      </c>
      <c r="V189" s="13" t="s">
        <v>79</v>
      </c>
      <c r="W189" s="13"/>
      <c r="X189" s="13"/>
      <c r="Y189" s="13" t="s">
        <v>98</v>
      </c>
      <c r="Z189" s="13" t="s">
        <v>79</v>
      </c>
      <c r="AA189" s="13" t="s">
        <v>514</v>
      </c>
      <c r="AB189" s="13" t="s">
        <v>82</v>
      </c>
      <c r="AC189" s="13" t="s">
        <v>83</v>
      </c>
      <c r="AD189" s="21">
        <f t="shared" si="2"/>
        <v>35</v>
      </c>
    </row>
    <row r="190" spans="2:30" ht="27" customHeight="1">
      <c r="B190" s="12">
        <v>181</v>
      </c>
      <c r="C190" s="13" t="s">
        <v>26</v>
      </c>
      <c r="D190" s="13" t="s">
        <v>69</v>
      </c>
      <c r="E190" s="13" t="s">
        <v>231</v>
      </c>
      <c r="F190" s="13" t="s">
        <v>232</v>
      </c>
      <c r="G190" s="13" t="s">
        <v>233</v>
      </c>
      <c r="H190" s="13" t="s">
        <v>216</v>
      </c>
      <c r="I190" s="13" t="s">
        <v>217</v>
      </c>
      <c r="J190" s="13" t="s">
        <v>218</v>
      </c>
      <c r="K190" s="13" t="s">
        <v>69</v>
      </c>
      <c r="L190" s="13" t="s">
        <v>76</v>
      </c>
      <c r="M190" s="13" t="s">
        <v>557</v>
      </c>
      <c r="N190" s="13" t="s">
        <v>558</v>
      </c>
      <c r="O190" s="13"/>
      <c r="P190" s="13"/>
      <c r="Q190" s="19">
        <v>35043</v>
      </c>
      <c r="R190" s="19">
        <v>35409</v>
      </c>
      <c r="S190" s="1" t="s">
        <v>22</v>
      </c>
      <c r="T190" s="13" t="s">
        <v>84</v>
      </c>
      <c r="U190" s="13">
        <v>98</v>
      </c>
      <c r="V190" s="13" t="s">
        <v>84</v>
      </c>
      <c r="W190" s="13"/>
      <c r="X190" s="13"/>
      <c r="Y190" s="13" t="s">
        <v>98</v>
      </c>
      <c r="Z190" s="13" t="s">
        <v>79</v>
      </c>
      <c r="AA190" s="13" t="s">
        <v>193</v>
      </c>
      <c r="AB190" s="13" t="s">
        <v>82</v>
      </c>
      <c r="AC190" s="13" t="s">
        <v>559</v>
      </c>
      <c r="AD190" s="21">
        <f t="shared" si="2"/>
        <v>41</v>
      </c>
    </row>
    <row r="191" spans="2:30" ht="27" customHeight="1">
      <c r="B191" s="12">
        <v>182</v>
      </c>
      <c r="C191" s="13" t="s">
        <v>26</v>
      </c>
      <c r="D191" s="13" t="s">
        <v>69</v>
      </c>
      <c r="E191" s="13" t="s">
        <v>231</v>
      </c>
      <c r="F191" s="13" t="s">
        <v>232</v>
      </c>
      <c r="G191" s="13" t="s">
        <v>233</v>
      </c>
      <c r="H191" s="13" t="s">
        <v>216</v>
      </c>
      <c r="I191" s="13" t="s">
        <v>217</v>
      </c>
      <c r="J191" s="13" t="s">
        <v>218</v>
      </c>
      <c r="K191" s="13" t="s">
        <v>69</v>
      </c>
      <c r="L191" s="13" t="s">
        <v>76</v>
      </c>
      <c r="M191" s="13" t="s">
        <v>560</v>
      </c>
      <c r="N191" s="13" t="s">
        <v>561</v>
      </c>
      <c r="O191" s="13"/>
      <c r="P191" s="13"/>
      <c r="Q191" s="19">
        <v>34745</v>
      </c>
      <c r="R191" s="19">
        <v>36321</v>
      </c>
      <c r="S191" s="1" t="s">
        <v>22</v>
      </c>
      <c r="T191" s="13" t="s">
        <v>90</v>
      </c>
      <c r="U191" s="13">
        <v>98</v>
      </c>
      <c r="V191" s="13" t="s">
        <v>90</v>
      </c>
      <c r="W191" s="13"/>
      <c r="X191" s="13"/>
      <c r="Y191" s="13" t="s">
        <v>98</v>
      </c>
      <c r="Z191" s="13" t="s">
        <v>79</v>
      </c>
      <c r="AA191" s="13" t="s">
        <v>193</v>
      </c>
      <c r="AB191" s="13" t="s">
        <v>82</v>
      </c>
      <c r="AC191" s="13" t="s">
        <v>83</v>
      </c>
      <c r="AD191" s="21">
        <f t="shared" si="2"/>
        <v>41</v>
      </c>
    </row>
    <row r="192" spans="2:30" ht="27" customHeight="1">
      <c r="B192" s="12">
        <v>183</v>
      </c>
      <c r="C192" s="13" t="s">
        <v>26</v>
      </c>
      <c r="D192" s="13" t="s">
        <v>69</v>
      </c>
      <c r="E192" s="13" t="s">
        <v>231</v>
      </c>
      <c r="F192" s="13" t="s">
        <v>232</v>
      </c>
      <c r="G192" s="13" t="s">
        <v>233</v>
      </c>
      <c r="H192" s="13" t="s">
        <v>216</v>
      </c>
      <c r="I192" s="13" t="s">
        <v>217</v>
      </c>
      <c r="J192" s="13" t="s">
        <v>218</v>
      </c>
      <c r="K192" s="13" t="s">
        <v>69</v>
      </c>
      <c r="L192" s="13" t="s">
        <v>76</v>
      </c>
      <c r="M192" s="13" t="s">
        <v>562</v>
      </c>
      <c r="N192" s="13" t="s">
        <v>563</v>
      </c>
      <c r="O192" s="13"/>
      <c r="P192" s="13"/>
      <c r="Q192" s="19">
        <v>34897</v>
      </c>
      <c r="R192" s="19">
        <v>36482</v>
      </c>
      <c r="S192" s="1" t="s">
        <v>22</v>
      </c>
      <c r="T192" s="13" t="s">
        <v>92</v>
      </c>
      <c r="U192" s="13">
        <v>98</v>
      </c>
      <c r="V192" s="13" t="s">
        <v>92</v>
      </c>
      <c r="W192" s="13"/>
      <c r="X192" s="13"/>
      <c r="Y192" s="13" t="s">
        <v>98</v>
      </c>
      <c r="Z192" s="13" t="s">
        <v>79</v>
      </c>
      <c r="AA192" s="13" t="s">
        <v>193</v>
      </c>
      <c r="AB192" s="13" t="s">
        <v>82</v>
      </c>
      <c r="AC192" s="13" t="s">
        <v>83</v>
      </c>
      <c r="AD192" s="21">
        <f t="shared" si="2"/>
        <v>41</v>
      </c>
    </row>
    <row r="193" spans="2:30" ht="27" customHeight="1">
      <c r="B193" s="12">
        <v>184</v>
      </c>
      <c r="C193" s="13" t="s">
        <v>26</v>
      </c>
      <c r="D193" s="13" t="s">
        <v>69</v>
      </c>
      <c r="E193" s="13" t="s">
        <v>231</v>
      </c>
      <c r="F193" s="13" t="s">
        <v>232</v>
      </c>
      <c r="G193" s="13" t="s">
        <v>233</v>
      </c>
      <c r="H193" s="13" t="s">
        <v>216</v>
      </c>
      <c r="I193" s="13" t="s">
        <v>217</v>
      </c>
      <c r="J193" s="13" t="s">
        <v>218</v>
      </c>
      <c r="K193" s="13" t="s">
        <v>69</v>
      </c>
      <c r="L193" s="13" t="s">
        <v>76</v>
      </c>
      <c r="M193" s="13" t="s">
        <v>564</v>
      </c>
      <c r="N193" s="13" t="s">
        <v>565</v>
      </c>
      <c r="O193" s="13"/>
      <c r="P193" s="13"/>
      <c r="Q193" s="19">
        <v>34995</v>
      </c>
      <c r="R193" s="19">
        <v>35241</v>
      </c>
      <c r="S193" s="1" t="s">
        <v>22</v>
      </c>
      <c r="T193" s="13" t="s">
        <v>97</v>
      </c>
      <c r="U193" s="13">
        <v>98</v>
      </c>
      <c r="V193" s="13" t="s">
        <v>97</v>
      </c>
      <c r="W193" s="13"/>
      <c r="X193" s="13"/>
      <c r="Y193" s="13" t="s">
        <v>98</v>
      </c>
      <c r="Z193" s="13" t="s">
        <v>79</v>
      </c>
      <c r="AA193" s="13" t="s">
        <v>187</v>
      </c>
      <c r="AB193" s="13" t="s">
        <v>82</v>
      </c>
      <c r="AC193" s="13" t="s">
        <v>83</v>
      </c>
      <c r="AD193" s="21">
        <f t="shared" si="2"/>
        <v>24</v>
      </c>
    </row>
    <row r="194" spans="2:30" ht="27" customHeight="1">
      <c r="B194" s="12">
        <v>185</v>
      </c>
      <c r="C194" s="13" t="s">
        <v>26</v>
      </c>
      <c r="D194" s="13" t="s">
        <v>69</v>
      </c>
      <c r="E194" s="13" t="s">
        <v>231</v>
      </c>
      <c r="F194" s="13" t="s">
        <v>232</v>
      </c>
      <c r="G194" s="13" t="s">
        <v>233</v>
      </c>
      <c r="H194" s="13" t="s">
        <v>216</v>
      </c>
      <c r="I194" s="13" t="s">
        <v>217</v>
      </c>
      <c r="J194" s="13" t="s">
        <v>218</v>
      </c>
      <c r="K194" s="13" t="s">
        <v>69</v>
      </c>
      <c r="L194" s="13" t="s">
        <v>76</v>
      </c>
      <c r="M194" s="13" t="s">
        <v>566</v>
      </c>
      <c r="N194" s="13" t="s">
        <v>567</v>
      </c>
      <c r="O194" s="13"/>
      <c r="P194" s="13"/>
      <c r="Q194" s="19">
        <v>35027</v>
      </c>
      <c r="R194" s="19">
        <v>37005</v>
      </c>
      <c r="S194" s="1" t="s">
        <v>22</v>
      </c>
      <c r="T194" s="13" t="s">
        <v>102</v>
      </c>
      <c r="U194" s="13">
        <v>98</v>
      </c>
      <c r="V194" s="13" t="s">
        <v>102</v>
      </c>
      <c r="W194" s="13"/>
      <c r="X194" s="13"/>
      <c r="Y194" s="13" t="s">
        <v>98</v>
      </c>
      <c r="Z194" s="13" t="s">
        <v>79</v>
      </c>
      <c r="AA194" s="13" t="s">
        <v>204</v>
      </c>
      <c r="AB194" s="13" t="s">
        <v>82</v>
      </c>
      <c r="AC194" s="13" t="s">
        <v>83</v>
      </c>
      <c r="AD194" s="21">
        <f t="shared" si="2"/>
        <v>69</v>
      </c>
    </row>
    <row r="195" spans="2:30" ht="27" customHeight="1">
      <c r="B195" s="12">
        <v>186</v>
      </c>
      <c r="C195" s="13" t="s">
        <v>26</v>
      </c>
      <c r="D195" s="13" t="s">
        <v>69</v>
      </c>
      <c r="E195" s="13" t="s">
        <v>231</v>
      </c>
      <c r="F195" s="13" t="s">
        <v>232</v>
      </c>
      <c r="G195" s="13" t="s">
        <v>233</v>
      </c>
      <c r="H195" s="13" t="s">
        <v>216</v>
      </c>
      <c r="I195" s="13" t="s">
        <v>217</v>
      </c>
      <c r="J195" s="13" t="s">
        <v>218</v>
      </c>
      <c r="K195" s="13" t="s">
        <v>69</v>
      </c>
      <c r="L195" s="13" t="s">
        <v>76</v>
      </c>
      <c r="M195" s="13" t="s">
        <v>568</v>
      </c>
      <c r="N195" s="13" t="s">
        <v>569</v>
      </c>
      <c r="O195" s="13"/>
      <c r="P195" s="13"/>
      <c r="Q195" s="19">
        <v>34908</v>
      </c>
      <c r="R195" s="19">
        <v>37036</v>
      </c>
      <c r="S195" s="1" t="s">
        <v>22</v>
      </c>
      <c r="T195" s="13" t="s">
        <v>140</v>
      </c>
      <c r="U195" s="13">
        <v>98</v>
      </c>
      <c r="V195" s="13" t="s">
        <v>140</v>
      </c>
      <c r="W195" s="13"/>
      <c r="X195" s="13"/>
      <c r="Y195" s="13" t="s">
        <v>98</v>
      </c>
      <c r="Z195" s="13" t="s">
        <v>79</v>
      </c>
      <c r="AA195" s="13" t="s">
        <v>190</v>
      </c>
      <c r="AB195" s="13" t="s">
        <v>82</v>
      </c>
      <c r="AC195" s="13" t="s">
        <v>83</v>
      </c>
      <c r="AD195" s="21">
        <f t="shared" si="2"/>
        <v>28</v>
      </c>
    </row>
    <row r="196" spans="2:30" ht="27" customHeight="1">
      <c r="B196" s="12">
        <v>187</v>
      </c>
      <c r="C196" s="13" t="s">
        <v>26</v>
      </c>
      <c r="D196" s="13" t="s">
        <v>69</v>
      </c>
      <c r="E196" s="13" t="s">
        <v>231</v>
      </c>
      <c r="F196" s="13" t="s">
        <v>232</v>
      </c>
      <c r="G196" s="13" t="s">
        <v>233</v>
      </c>
      <c r="H196" s="13" t="s">
        <v>216</v>
      </c>
      <c r="I196" s="13" t="s">
        <v>217</v>
      </c>
      <c r="J196" s="13" t="s">
        <v>218</v>
      </c>
      <c r="K196" s="13" t="s">
        <v>69</v>
      </c>
      <c r="L196" s="13" t="s">
        <v>76</v>
      </c>
      <c r="M196" s="13" t="s">
        <v>570</v>
      </c>
      <c r="N196" s="13" t="s">
        <v>571</v>
      </c>
      <c r="O196" s="13"/>
      <c r="P196" s="13"/>
      <c r="Q196" s="19">
        <v>35573</v>
      </c>
      <c r="R196" s="19">
        <v>36460</v>
      </c>
      <c r="S196" s="1" t="s">
        <v>22</v>
      </c>
      <c r="T196" s="13" t="s">
        <v>169</v>
      </c>
      <c r="U196" s="13">
        <v>98</v>
      </c>
      <c r="V196" s="13" t="s">
        <v>169</v>
      </c>
      <c r="W196" s="13"/>
      <c r="X196" s="13"/>
      <c r="Y196" s="13" t="s">
        <v>98</v>
      </c>
      <c r="Z196" s="13" t="s">
        <v>79</v>
      </c>
      <c r="AA196" s="13" t="s">
        <v>410</v>
      </c>
      <c r="AB196" s="13" t="s">
        <v>82</v>
      </c>
      <c r="AC196" s="13" t="s">
        <v>83</v>
      </c>
      <c r="AD196" s="21">
        <f t="shared" si="2"/>
        <v>32</v>
      </c>
    </row>
    <row r="197" spans="2:30" ht="27" customHeight="1">
      <c r="B197" s="12">
        <v>188</v>
      </c>
      <c r="C197" s="13" t="s">
        <v>26</v>
      </c>
      <c r="D197" s="13" t="s">
        <v>69</v>
      </c>
      <c r="E197" s="13" t="s">
        <v>231</v>
      </c>
      <c r="F197" s="13" t="s">
        <v>232</v>
      </c>
      <c r="G197" s="13" t="s">
        <v>233</v>
      </c>
      <c r="H197" s="13" t="s">
        <v>216</v>
      </c>
      <c r="I197" s="13" t="s">
        <v>217</v>
      </c>
      <c r="J197" s="13" t="s">
        <v>218</v>
      </c>
      <c r="K197" s="13" t="s">
        <v>69</v>
      </c>
      <c r="L197" s="13" t="s">
        <v>76</v>
      </c>
      <c r="M197" s="13" t="s">
        <v>572</v>
      </c>
      <c r="N197" s="13" t="s">
        <v>573</v>
      </c>
      <c r="O197" s="13"/>
      <c r="P197" s="13"/>
      <c r="Q197" s="19">
        <v>35977</v>
      </c>
      <c r="R197" s="19">
        <v>35977</v>
      </c>
      <c r="S197" s="1" t="s">
        <v>22</v>
      </c>
      <c r="T197" s="13" t="s">
        <v>173</v>
      </c>
      <c r="U197" s="13">
        <v>98</v>
      </c>
      <c r="V197" s="13" t="s">
        <v>173</v>
      </c>
      <c r="W197" s="13"/>
      <c r="X197" s="13"/>
      <c r="Y197" s="13" t="s">
        <v>98</v>
      </c>
      <c r="Z197" s="13" t="s">
        <v>79</v>
      </c>
      <c r="AA197" s="13" t="s">
        <v>343</v>
      </c>
      <c r="AB197" s="13" t="s">
        <v>82</v>
      </c>
      <c r="AC197" s="13" t="s">
        <v>83</v>
      </c>
      <c r="AD197" s="21">
        <f t="shared" si="2"/>
        <v>20</v>
      </c>
    </row>
    <row r="198" spans="2:30" ht="27" customHeight="1">
      <c r="B198" s="12">
        <v>189</v>
      </c>
      <c r="C198" s="13" t="s">
        <v>26</v>
      </c>
      <c r="D198" s="13" t="s">
        <v>69</v>
      </c>
      <c r="E198" s="13" t="s">
        <v>231</v>
      </c>
      <c r="F198" s="13" t="s">
        <v>232</v>
      </c>
      <c r="G198" s="13" t="s">
        <v>233</v>
      </c>
      <c r="H198" s="13" t="s">
        <v>216</v>
      </c>
      <c r="I198" s="13" t="s">
        <v>217</v>
      </c>
      <c r="J198" s="13" t="s">
        <v>218</v>
      </c>
      <c r="K198" s="13" t="s">
        <v>69</v>
      </c>
      <c r="L198" s="13" t="s">
        <v>76</v>
      </c>
      <c r="M198" s="13" t="s">
        <v>574</v>
      </c>
      <c r="N198" s="13" t="s">
        <v>575</v>
      </c>
      <c r="O198" s="13"/>
      <c r="P198" s="13"/>
      <c r="Q198" s="19">
        <v>35633</v>
      </c>
      <c r="R198" s="19">
        <v>35633</v>
      </c>
      <c r="S198" s="1" t="s">
        <v>23</v>
      </c>
      <c r="T198" s="13" t="s">
        <v>79</v>
      </c>
      <c r="U198" s="13">
        <v>99</v>
      </c>
      <c r="V198" s="13" t="s">
        <v>79</v>
      </c>
      <c r="W198" s="13"/>
      <c r="X198" s="13"/>
      <c r="Y198" s="13" t="s">
        <v>98</v>
      </c>
      <c r="Z198" s="13" t="s">
        <v>79</v>
      </c>
      <c r="AA198" s="13" t="s">
        <v>576</v>
      </c>
      <c r="AB198" s="13" t="s">
        <v>82</v>
      </c>
      <c r="AC198" s="13" t="s">
        <v>83</v>
      </c>
      <c r="AD198" s="21">
        <f t="shared" si="2"/>
        <v>17</v>
      </c>
    </row>
    <row r="199" spans="2:30" ht="27" customHeight="1">
      <c r="B199" s="12">
        <v>190</v>
      </c>
      <c r="C199" s="13" t="s">
        <v>26</v>
      </c>
      <c r="D199" s="13" t="s">
        <v>69</v>
      </c>
      <c r="E199" s="13" t="s">
        <v>231</v>
      </c>
      <c r="F199" s="13" t="s">
        <v>232</v>
      </c>
      <c r="G199" s="13" t="s">
        <v>233</v>
      </c>
      <c r="H199" s="13" t="s">
        <v>216</v>
      </c>
      <c r="I199" s="13" t="s">
        <v>217</v>
      </c>
      <c r="J199" s="13" t="s">
        <v>218</v>
      </c>
      <c r="K199" s="13" t="s">
        <v>69</v>
      </c>
      <c r="L199" s="13" t="s">
        <v>76</v>
      </c>
      <c r="M199" s="13" t="s">
        <v>577</v>
      </c>
      <c r="N199" s="13" t="s">
        <v>578</v>
      </c>
      <c r="O199" s="13"/>
      <c r="P199" s="13"/>
      <c r="Q199" s="19">
        <v>34768</v>
      </c>
      <c r="R199" s="19">
        <v>34864</v>
      </c>
      <c r="S199" s="1" t="s">
        <v>23</v>
      </c>
      <c r="T199" s="13" t="s">
        <v>84</v>
      </c>
      <c r="U199" s="13">
        <v>99</v>
      </c>
      <c r="V199" s="13" t="s">
        <v>84</v>
      </c>
      <c r="W199" s="13"/>
      <c r="X199" s="13"/>
      <c r="Y199" s="13" t="s">
        <v>98</v>
      </c>
      <c r="Z199" s="13" t="s">
        <v>79</v>
      </c>
      <c r="AA199" s="13" t="s">
        <v>576</v>
      </c>
      <c r="AB199" s="13" t="s">
        <v>82</v>
      </c>
      <c r="AC199" s="13" t="s">
        <v>83</v>
      </c>
      <c r="AD199" s="21">
        <f t="shared" si="2"/>
        <v>17</v>
      </c>
    </row>
    <row r="200" spans="2:30" ht="27" customHeight="1">
      <c r="B200" s="12">
        <v>191</v>
      </c>
      <c r="C200" s="13" t="s">
        <v>26</v>
      </c>
      <c r="D200" s="13" t="s">
        <v>69</v>
      </c>
      <c r="E200" s="13" t="s">
        <v>231</v>
      </c>
      <c r="F200" s="13" t="s">
        <v>232</v>
      </c>
      <c r="G200" s="13" t="s">
        <v>233</v>
      </c>
      <c r="H200" s="13" t="s">
        <v>216</v>
      </c>
      <c r="I200" s="13" t="s">
        <v>217</v>
      </c>
      <c r="J200" s="13" t="s">
        <v>218</v>
      </c>
      <c r="K200" s="13" t="s">
        <v>69</v>
      </c>
      <c r="L200" s="13" t="s">
        <v>76</v>
      </c>
      <c r="M200" s="13" t="s">
        <v>579</v>
      </c>
      <c r="N200" s="13" t="s">
        <v>580</v>
      </c>
      <c r="O200" s="13"/>
      <c r="P200" s="13"/>
      <c r="Q200" s="19">
        <v>34983</v>
      </c>
      <c r="R200" s="19">
        <v>37403</v>
      </c>
      <c r="S200" s="1" t="s">
        <v>23</v>
      </c>
      <c r="T200" s="13" t="s">
        <v>90</v>
      </c>
      <c r="U200" s="13">
        <v>99</v>
      </c>
      <c r="V200" s="13" t="s">
        <v>90</v>
      </c>
      <c r="W200" s="13"/>
      <c r="X200" s="13"/>
      <c r="Y200" s="13" t="s">
        <v>98</v>
      </c>
      <c r="Z200" s="13" t="s">
        <v>79</v>
      </c>
      <c r="AA200" s="13" t="s">
        <v>353</v>
      </c>
      <c r="AB200" s="13" t="s">
        <v>82</v>
      </c>
      <c r="AC200" s="13" t="s">
        <v>83</v>
      </c>
      <c r="AD200" s="21">
        <f t="shared" si="2"/>
        <v>27</v>
      </c>
    </row>
    <row r="201" spans="2:30" ht="27" customHeight="1">
      <c r="B201" s="12">
        <v>192</v>
      </c>
      <c r="C201" s="13" t="s">
        <v>26</v>
      </c>
      <c r="D201" s="13" t="s">
        <v>69</v>
      </c>
      <c r="E201" s="13" t="s">
        <v>231</v>
      </c>
      <c r="F201" s="13" t="s">
        <v>232</v>
      </c>
      <c r="G201" s="13" t="s">
        <v>233</v>
      </c>
      <c r="H201" s="13" t="s">
        <v>216</v>
      </c>
      <c r="I201" s="13" t="s">
        <v>217</v>
      </c>
      <c r="J201" s="13" t="s">
        <v>218</v>
      </c>
      <c r="K201" s="13" t="s">
        <v>69</v>
      </c>
      <c r="L201" s="13" t="s">
        <v>76</v>
      </c>
      <c r="M201" s="13" t="s">
        <v>581</v>
      </c>
      <c r="N201" s="13" t="s">
        <v>582</v>
      </c>
      <c r="O201" s="13"/>
      <c r="P201" s="13"/>
      <c r="Q201" s="19">
        <v>35051</v>
      </c>
      <c r="R201" s="19">
        <v>37820</v>
      </c>
      <c r="S201" s="1" t="s">
        <v>23</v>
      </c>
      <c r="T201" s="13" t="s">
        <v>92</v>
      </c>
      <c r="U201" s="13">
        <v>99</v>
      </c>
      <c r="V201" s="13" t="s">
        <v>92</v>
      </c>
      <c r="W201" s="13"/>
      <c r="X201" s="13"/>
      <c r="Y201" s="13" t="s">
        <v>98</v>
      </c>
      <c r="Z201" s="13" t="s">
        <v>79</v>
      </c>
      <c r="AA201" s="13" t="s">
        <v>410</v>
      </c>
      <c r="AB201" s="13" t="s">
        <v>82</v>
      </c>
      <c r="AC201" s="13" t="s">
        <v>83</v>
      </c>
      <c r="AD201" s="21">
        <f t="shared" si="2"/>
        <v>32</v>
      </c>
    </row>
    <row r="202" spans="2:30" ht="27" customHeight="1">
      <c r="B202" s="12">
        <v>193</v>
      </c>
      <c r="C202" s="13" t="s">
        <v>26</v>
      </c>
      <c r="D202" s="13" t="s">
        <v>69</v>
      </c>
      <c r="E202" s="13" t="s">
        <v>231</v>
      </c>
      <c r="F202" s="13" t="s">
        <v>232</v>
      </c>
      <c r="G202" s="13" t="s">
        <v>233</v>
      </c>
      <c r="H202" s="13" t="s">
        <v>216</v>
      </c>
      <c r="I202" s="13" t="s">
        <v>217</v>
      </c>
      <c r="J202" s="13" t="s">
        <v>218</v>
      </c>
      <c r="K202" s="13" t="s">
        <v>69</v>
      </c>
      <c r="L202" s="13" t="s">
        <v>76</v>
      </c>
      <c r="M202" s="13" t="s">
        <v>583</v>
      </c>
      <c r="N202" s="13" t="s">
        <v>584</v>
      </c>
      <c r="O202" s="13"/>
      <c r="P202" s="13"/>
      <c r="Q202" s="19">
        <v>34764</v>
      </c>
      <c r="R202" s="19">
        <v>39107</v>
      </c>
      <c r="S202" s="1" t="s">
        <v>23</v>
      </c>
      <c r="T202" s="13" t="s">
        <v>97</v>
      </c>
      <c r="U202" s="13">
        <v>99</v>
      </c>
      <c r="V202" s="13" t="s">
        <v>97</v>
      </c>
      <c r="W202" s="13"/>
      <c r="X202" s="13"/>
      <c r="Y202" s="13" t="s">
        <v>98</v>
      </c>
      <c r="Z202" s="13" t="s">
        <v>79</v>
      </c>
      <c r="AA202" s="13" t="s">
        <v>227</v>
      </c>
      <c r="AB202" s="13" t="s">
        <v>82</v>
      </c>
      <c r="AC202" s="13" t="s">
        <v>83</v>
      </c>
      <c r="AD202" s="21">
        <f t="shared" ref="AD202:AD209" si="3">+AA202-Z202+1</f>
        <v>60</v>
      </c>
    </row>
    <row r="203" spans="2:30" ht="27" customHeight="1">
      <c r="B203" s="12">
        <v>194</v>
      </c>
      <c r="C203" s="13" t="s">
        <v>26</v>
      </c>
      <c r="D203" s="13" t="s">
        <v>69</v>
      </c>
      <c r="E203" s="13" t="s">
        <v>231</v>
      </c>
      <c r="F203" s="13" t="s">
        <v>232</v>
      </c>
      <c r="G203" s="13" t="s">
        <v>233</v>
      </c>
      <c r="H203" s="13" t="s">
        <v>216</v>
      </c>
      <c r="I203" s="13" t="s">
        <v>217</v>
      </c>
      <c r="J203" s="13" t="s">
        <v>218</v>
      </c>
      <c r="K203" s="13" t="s">
        <v>69</v>
      </c>
      <c r="L203" s="13" t="s">
        <v>76</v>
      </c>
      <c r="M203" s="13" t="s">
        <v>585</v>
      </c>
      <c r="N203" s="13" t="s">
        <v>586</v>
      </c>
      <c r="O203" s="13"/>
      <c r="P203" s="13"/>
      <c r="Q203" s="19">
        <v>34760</v>
      </c>
      <c r="R203" s="19">
        <v>38468</v>
      </c>
      <c r="S203" s="1" t="s">
        <v>23</v>
      </c>
      <c r="T203" s="13" t="s">
        <v>102</v>
      </c>
      <c r="U203" s="13">
        <v>99</v>
      </c>
      <c r="V203" s="13" t="s">
        <v>102</v>
      </c>
      <c r="W203" s="13"/>
      <c r="X203" s="13"/>
      <c r="Y203" s="13" t="s">
        <v>98</v>
      </c>
      <c r="Z203" s="13" t="s">
        <v>79</v>
      </c>
      <c r="AA203" s="13" t="s">
        <v>338</v>
      </c>
      <c r="AB203" s="13" t="s">
        <v>82</v>
      </c>
      <c r="AC203" s="13" t="s">
        <v>83</v>
      </c>
      <c r="AD203" s="21">
        <f t="shared" si="3"/>
        <v>64</v>
      </c>
    </row>
    <row r="204" spans="2:30" ht="27" customHeight="1">
      <c r="B204" s="12">
        <v>195</v>
      </c>
      <c r="C204" s="13" t="s">
        <v>26</v>
      </c>
      <c r="D204" s="13" t="s">
        <v>69</v>
      </c>
      <c r="E204" s="13" t="s">
        <v>231</v>
      </c>
      <c r="F204" s="13" t="s">
        <v>232</v>
      </c>
      <c r="G204" s="13" t="s">
        <v>233</v>
      </c>
      <c r="H204" s="13" t="s">
        <v>216</v>
      </c>
      <c r="I204" s="13" t="s">
        <v>217</v>
      </c>
      <c r="J204" s="13" t="s">
        <v>218</v>
      </c>
      <c r="K204" s="13" t="s">
        <v>69</v>
      </c>
      <c r="L204" s="13" t="s">
        <v>76</v>
      </c>
      <c r="M204" s="13" t="s">
        <v>587</v>
      </c>
      <c r="N204" s="13" t="s">
        <v>588</v>
      </c>
      <c r="O204" s="13"/>
      <c r="P204" s="13"/>
      <c r="Q204" s="19">
        <v>34950</v>
      </c>
      <c r="R204" s="19">
        <v>37872</v>
      </c>
      <c r="S204" s="1" t="s">
        <v>23</v>
      </c>
      <c r="T204" s="13" t="s">
        <v>140</v>
      </c>
      <c r="U204" s="13">
        <v>99</v>
      </c>
      <c r="V204" s="13" t="s">
        <v>140</v>
      </c>
      <c r="W204" s="13"/>
      <c r="X204" s="13"/>
      <c r="Y204" s="13" t="s">
        <v>98</v>
      </c>
      <c r="Z204" s="13" t="s">
        <v>79</v>
      </c>
      <c r="AA204" s="13" t="s">
        <v>193</v>
      </c>
      <c r="AB204" s="13" t="s">
        <v>82</v>
      </c>
      <c r="AC204" s="13" t="s">
        <v>83</v>
      </c>
      <c r="AD204" s="21">
        <f t="shared" si="3"/>
        <v>41</v>
      </c>
    </row>
    <row r="205" spans="2:30" ht="27" customHeight="1">
      <c r="B205" s="12">
        <v>196</v>
      </c>
      <c r="C205" s="13" t="s">
        <v>26</v>
      </c>
      <c r="D205" s="13" t="s">
        <v>69</v>
      </c>
      <c r="E205" s="13" t="s">
        <v>231</v>
      </c>
      <c r="F205" s="13" t="s">
        <v>232</v>
      </c>
      <c r="G205" s="13" t="s">
        <v>233</v>
      </c>
      <c r="H205" s="13" t="s">
        <v>216</v>
      </c>
      <c r="I205" s="13" t="s">
        <v>217</v>
      </c>
      <c r="J205" s="13" t="s">
        <v>218</v>
      </c>
      <c r="K205" s="13" t="s">
        <v>69</v>
      </c>
      <c r="L205" s="13" t="s">
        <v>76</v>
      </c>
      <c r="M205" s="13" t="s">
        <v>589</v>
      </c>
      <c r="N205" s="13" t="s">
        <v>590</v>
      </c>
      <c r="O205" s="13"/>
      <c r="P205" s="13"/>
      <c r="Q205" s="19">
        <v>35047</v>
      </c>
      <c r="R205" s="19">
        <v>36007</v>
      </c>
      <c r="S205" s="1" t="s">
        <v>23</v>
      </c>
      <c r="T205" s="13" t="s">
        <v>169</v>
      </c>
      <c r="U205" s="13">
        <v>99</v>
      </c>
      <c r="V205" s="13" t="s">
        <v>169</v>
      </c>
      <c r="W205" s="13"/>
      <c r="X205" s="13"/>
      <c r="Y205" s="13" t="s">
        <v>98</v>
      </c>
      <c r="Z205" s="13" t="s">
        <v>79</v>
      </c>
      <c r="AA205" s="13" t="s">
        <v>466</v>
      </c>
      <c r="AB205" s="13" t="s">
        <v>82</v>
      </c>
      <c r="AC205" s="13" t="s">
        <v>83</v>
      </c>
      <c r="AD205" s="21">
        <f t="shared" si="3"/>
        <v>25</v>
      </c>
    </row>
    <row r="206" spans="2:30" ht="27" customHeight="1">
      <c r="B206" s="12">
        <v>197</v>
      </c>
      <c r="C206" s="13" t="s">
        <v>26</v>
      </c>
      <c r="D206" s="13" t="s">
        <v>69</v>
      </c>
      <c r="E206" s="13" t="s">
        <v>231</v>
      </c>
      <c r="F206" s="13" t="s">
        <v>232</v>
      </c>
      <c r="G206" s="13" t="s">
        <v>233</v>
      </c>
      <c r="H206" s="13" t="s">
        <v>216</v>
      </c>
      <c r="I206" s="13" t="s">
        <v>217</v>
      </c>
      <c r="J206" s="13" t="s">
        <v>218</v>
      </c>
      <c r="K206" s="13" t="s">
        <v>69</v>
      </c>
      <c r="L206" s="13" t="s">
        <v>76</v>
      </c>
      <c r="M206" s="13" t="s">
        <v>591</v>
      </c>
      <c r="N206" s="13" t="s">
        <v>592</v>
      </c>
      <c r="O206" s="13"/>
      <c r="P206" s="13"/>
      <c r="Q206" s="19">
        <v>35047</v>
      </c>
      <c r="R206" s="19">
        <v>35732</v>
      </c>
      <c r="S206" s="1" t="s">
        <v>23</v>
      </c>
      <c r="T206" s="13" t="s">
        <v>173</v>
      </c>
      <c r="U206" s="13">
        <v>99</v>
      </c>
      <c r="V206" s="13" t="s">
        <v>173</v>
      </c>
      <c r="W206" s="13"/>
      <c r="X206" s="13"/>
      <c r="Y206" s="13" t="s">
        <v>98</v>
      </c>
      <c r="Z206" s="13" t="s">
        <v>79</v>
      </c>
      <c r="AA206" s="13" t="s">
        <v>358</v>
      </c>
      <c r="AB206" s="13" t="s">
        <v>82</v>
      </c>
      <c r="AC206" s="13" t="s">
        <v>83</v>
      </c>
      <c r="AD206" s="21">
        <f t="shared" si="3"/>
        <v>36</v>
      </c>
    </row>
    <row r="207" spans="2:30" ht="27" customHeight="1">
      <c r="B207" s="12">
        <v>198</v>
      </c>
      <c r="C207" s="13" t="s">
        <v>26</v>
      </c>
      <c r="D207" s="13" t="s">
        <v>69</v>
      </c>
      <c r="E207" s="13" t="s">
        <v>231</v>
      </c>
      <c r="F207" s="13" t="s">
        <v>232</v>
      </c>
      <c r="G207" s="13" t="s">
        <v>233</v>
      </c>
      <c r="H207" s="13" t="s">
        <v>216</v>
      </c>
      <c r="I207" s="13" t="s">
        <v>217</v>
      </c>
      <c r="J207" s="13" t="s">
        <v>218</v>
      </c>
      <c r="K207" s="13" t="s">
        <v>69</v>
      </c>
      <c r="L207" s="13" t="s">
        <v>76</v>
      </c>
      <c r="M207" s="13" t="s">
        <v>593</v>
      </c>
      <c r="N207" s="13" t="s">
        <v>594</v>
      </c>
      <c r="O207" s="13"/>
      <c r="P207" s="13"/>
      <c r="Q207" s="19">
        <v>36593</v>
      </c>
      <c r="R207" s="19">
        <v>38615</v>
      </c>
      <c r="S207" s="1" t="s">
        <v>23</v>
      </c>
      <c r="T207" s="13" t="s">
        <v>595</v>
      </c>
      <c r="U207" s="13">
        <v>99</v>
      </c>
      <c r="V207" s="13" t="s">
        <v>595</v>
      </c>
      <c r="W207" s="13"/>
      <c r="X207" s="13"/>
      <c r="Y207" s="13" t="s">
        <v>98</v>
      </c>
      <c r="Z207" s="13" t="s">
        <v>79</v>
      </c>
      <c r="AA207" s="13" t="s">
        <v>524</v>
      </c>
      <c r="AB207" s="13" t="s">
        <v>82</v>
      </c>
      <c r="AC207" s="13" t="s">
        <v>83</v>
      </c>
      <c r="AD207" s="21">
        <f t="shared" si="3"/>
        <v>78</v>
      </c>
    </row>
    <row r="208" spans="2:30" ht="27" customHeight="1">
      <c r="B208" s="12">
        <v>199</v>
      </c>
      <c r="C208" s="13" t="s">
        <v>26</v>
      </c>
      <c r="D208" s="13" t="s">
        <v>69</v>
      </c>
      <c r="E208" s="13" t="s">
        <v>231</v>
      </c>
      <c r="F208" s="13" t="s">
        <v>232</v>
      </c>
      <c r="G208" s="13" t="s">
        <v>233</v>
      </c>
      <c r="H208" s="13" t="s">
        <v>73</v>
      </c>
      <c r="I208" s="13" t="s">
        <v>74</v>
      </c>
      <c r="J208" s="13" t="s">
        <v>75</v>
      </c>
      <c r="K208" s="13" t="s">
        <v>69</v>
      </c>
      <c r="L208" s="13" t="s">
        <v>76</v>
      </c>
      <c r="M208" s="13" t="s">
        <v>596</v>
      </c>
      <c r="N208" s="13" t="s">
        <v>597</v>
      </c>
      <c r="O208" s="13"/>
      <c r="P208" s="13"/>
      <c r="Q208" s="19">
        <v>32280</v>
      </c>
      <c r="R208" s="19">
        <v>39048</v>
      </c>
      <c r="S208" s="1" t="s">
        <v>23</v>
      </c>
      <c r="T208" s="13" t="s">
        <v>598</v>
      </c>
      <c r="U208" s="13">
        <v>99</v>
      </c>
      <c r="V208" s="13" t="s">
        <v>598</v>
      </c>
      <c r="W208" s="13"/>
      <c r="X208" s="13"/>
      <c r="Y208" s="13" t="s">
        <v>80</v>
      </c>
      <c r="Z208" s="13" t="s">
        <v>79</v>
      </c>
      <c r="AA208" s="13" t="s">
        <v>599</v>
      </c>
      <c r="AB208" s="13" t="s">
        <v>82</v>
      </c>
      <c r="AC208" s="13" t="s">
        <v>83</v>
      </c>
      <c r="AD208" s="21">
        <f t="shared" si="3"/>
        <v>210</v>
      </c>
    </row>
    <row r="209" spans="2:30" ht="27" customHeight="1">
      <c r="B209" s="12">
        <v>200</v>
      </c>
      <c r="C209" s="13" t="s">
        <v>26</v>
      </c>
      <c r="D209" s="13" t="s">
        <v>69</v>
      </c>
      <c r="E209" s="13" t="s">
        <v>231</v>
      </c>
      <c r="F209" s="13" t="s">
        <v>232</v>
      </c>
      <c r="G209" s="13" t="s">
        <v>233</v>
      </c>
      <c r="H209" s="13" t="s">
        <v>73</v>
      </c>
      <c r="I209" s="13" t="s">
        <v>74</v>
      </c>
      <c r="J209" s="13" t="s">
        <v>75</v>
      </c>
      <c r="K209" s="13" t="s">
        <v>69</v>
      </c>
      <c r="L209" s="13" t="s">
        <v>76</v>
      </c>
      <c r="M209" s="13" t="s">
        <v>596</v>
      </c>
      <c r="N209" s="13" t="s">
        <v>597</v>
      </c>
      <c r="O209" s="13"/>
      <c r="P209" s="13"/>
      <c r="Q209" s="19">
        <v>39752</v>
      </c>
      <c r="R209" s="19">
        <v>40662</v>
      </c>
      <c r="S209" s="1" t="s">
        <v>23</v>
      </c>
      <c r="T209" s="13" t="s">
        <v>289</v>
      </c>
      <c r="U209" s="13">
        <v>99</v>
      </c>
      <c r="V209" s="13" t="s">
        <v>289</v>
      </c>
      <c r="W209" s="13"/>
      <c r="X209" s="13"/>
      <c r="Y209" s="13" t="s">
        <v>85</v>
      </c>
      <c r="Z209" s="13" t="s">
        <v>600</v>
      </c>
      <c r="AA209" s="13" t="s">
        <v>601</v>
      </c>
      <c r="AB209" s="13" t="s">
        <v>82</v>
      </c>
      <c r="AC209" s="13" t="s">
        <v>83</v>
      </c>
      <c r="AD209" s="21">
        <f t="shared" si="3"/>
        <v>58</v>
      </c>
    </row>
  </sheetData>
  <mergeCells count="22">
    <mergeCell ref="AC8:AC9"/>
    <mergeCell ref="S8:T8"/>
    <mergeCell ref="Y2:Z2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N8:N9"/>
    <mergeCell ref="O8:P8"/>
    <mergeCell ref="M8:M9"/>
    <mergeCell ref="U8:X8"/>
    <mergeCell ref="Y8:Y9"/>
    <mergeCell ref="Z8:AA8"/>
    <mergeCell ref="AB8:AB9"/>
    <mergeCell ref="Q8:R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1ED790A4F37041B55CF9150856774F" ma:contentTypeVersion="19" ma:contentTypeDescription="Crear nuevo documento." ma:contentTypeScope="" ma:versionID="37027e6c0d72801aec5c316fe99ab311">
  <xsd:schema xmlns:xsd="http://www.w3.org/2001/XMLSchema" xmlns:xs="http://www.w3.org/2001/XMLSchema" xmlns:p="http://schemas.microsoft.com/office/2006/metadata/properties" xmlns:ns1="http://schemas.microsoft.com/sharepoint/v3" xmlns:ns2="52abae8b-6ed0-4ea3-a215-ed7038e573a9" xmlns:ns3="5492b13b-b187-416d-9f53-9da1461f63b6" targetNamespace="http://schemas.microsoft.com/office/2006/metadata/properties" ma:root="true" ma:fieldsID="d789d5585ce53fb256dcbfc94591d7a4" ns1:_="" ns2:_="" ns3:_="">
    <xsd:import namespace="http://schemas.microsoft.com/sharepoint/v3"/>
    <xsd:import namespace="52abae8b-6ed0-4ea3-a215-ed7038e573a9"/>
    <xsd:import namespace="5492b13b-b187-416d-9f53-9da1461f63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bae8b-6ed0-4ea3-a215-ed7038e57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2b13b-b187-416d-9f53-9da1461f63b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12dc181-cded-47e1-87cc-25861eb9f73e}" ma:internalName="TaxCatchAll" ma:showField="CatchAllData" ma:web="5492b13b-b187-416d-9f53-9da1461f63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A057F9-962A-485F-AC30-B12D7939F505}"/>
</file>

<file path=customXml/itemProps2.xml><?xml version="1.0" encoding="utf-8"?>
<ds:datastoreItem xmlns:ds="http://schemas.openxmlformats.org/officeDocument/2006/customXml" ds:itemID="{3F06188E-2855-4074-AF70-B7E5D83478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NPOI</dc:creator>
  <cp:keywords/>
  <dc:description/>
  <cp:lastModifiedBy>Carlos Alberto Cuervo Fonce</cp:lastModifiedBy>
  <cp:revision/>
  <dcterms:created xsi:type="dcterms:W3CDTF">2022-10-12T15:40:27Z</dcterms:created>
  <dcterms:modified xsi:type="dcterms:W3CDTF">2024-02-27T13:28:02Z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</Properties>
</file>