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Lote 571 con 572\"/>
    </mc:Choice>
  </mc:AlternateContent>
  <xr:revisionPtr revIDLastSave="0" documentId="13_ncr:1_{C9D608C9-33C3-4470-85EB-0E99CA726D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  <sheet name="Hoja1" sheetId="2" r:id="rId2"/>
  </sheets>
  <definedNames>
    <definedName name="_xlnm._FilterDatabase" localSheetId="0" hidden="1">'Archivo Eliminación'!$A$9:$AG$44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D2" i="2" s="1"/>
  <c r="F3" i="2"/>
  <c r="D3" i="2" s="1"/>
  <c r="F4" i="2"/>
  <c r="D4" i="2" s="1"/>
  <c r="F5" i="2"/>
  <c r="D5" i="2" s="1"/>
  <c r="F6" i="2"/>
  <c r="D6" i="2" s="1"/>
  <c r="F1" i="2"/>
  <c r="D1" i="2" s="1"/>
  <c r="AD43" i="1" l="1"/>
  <c r="AD44" i="1"/>
  <c r="D3" i="1"/>
  <c r="D4" i="1"/>
  <c r="AD42" i="1" l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</calcChain>
</file>

<file path=xl/sharedStrings.xml><?xml version="1.0" encoding="utf-8"?>
<sst xmlns="http://schemas.openxmlformats.org/spreadsheetml/2006/main" count="820" uniqueCount="206">
  <si>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</si>
  <si>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</si>
  <si>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</si>
  <si>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</si>
  <si>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</si>
  <si>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</si>
  <si>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</si>
  <si>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</si>
  <si>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</si>
  <si>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</si>
  <si>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</si>
  <si>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</si>
  <si>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</si>
  <si>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</si>
  <si>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</si>
  <si>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</si>
  <si>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</si>
  <si>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</si>
  <si>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</si>
  <si>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</si>
  <si>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</si>
  <si>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</si>
  <si>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</si>
  <si>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</si>
  <si>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</si>
  <si>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</si>
  <si>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</si>
  <si>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</si>
  <si>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</si>
  <si>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</si>
  <si>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</si>
  <si>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</si>
  <si>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</si>
  <si>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</si>
  <si>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</si>
  <si>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</si>
  <si>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</si>
  <si>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</si>
  <si>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</si>
  <si>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</si>
  <si>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</si>
  <si>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</si>
  <si>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</si>
  <si>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N.A</t>
  </si>
  <si>
    <t>SIN DATO</t>
  </si>
  <si>
    <t>1 DE 1</t>
  </si>
  <si>
    <t>PAPEL</t>
  </si>
  <si>
    <t>Archivo Eliminación</t>
  </si>
  <si>
    <t>LIBROS</t>
  </si>
  <si>
    <t>LIBRO DIARIO</t>
  </si>
  <si>
    <t>BALANCE DE COMPROBACION</t>
  </si>
  <si>
    <t>LIBRO AUXILIAR</t>
  </si>
  <si>
    <t>MOVIMIENTOS TESORALES</t>
  </si>
  <si>
    <t>LIBRO DIARIO JULIO - AGOSTO 2000</t>
  </si>
  <si>
    <t>2348 - 2654</t>
  </si>
  <si>
    <t>LIBRO DIARIO SEPTIEMBRE - OCTUBRE 2000</t>
  </si>
  <si>
    <t>2655 - 2936</t>
  </si>
  <si>
    <t>LIBRO DIARIO ENERO - FEBRERO - MARZO - ABRIL 2001</t>
  </si>
  <si>
    <t>3267 - 3486</t>
  </si>
  <si>
    <t>LIBRO DIARIO MAYO - JUNIO - JULIO 2001</t>
  </si>
  <si>
    <t>3487 - 3860</t>
  </si>
  <si>
    <t>LIBRO DIARIO NOVIEMBRE 2001</t>
  </si>
  <si>
    <t>4177 - 4475</t>
  </si>
  <si>
    <t>LIBRO DIARIO  ENERO - MAYO 2002</t>
  </si>
  <si>
    <t>4476 - 4767</t>
  </si>
  <si>
    <t>LIBRO DIARIO  MAYO - JULIO 2003</t>
  </si>
  <si>
    <t>9958 - 1251</t>
  </si>
  <si>
    <t>LIBRO DIARIO AGOSTO - SEPTIEMBRE - OCTUBRE 2003</t>
  </si>
  <si>
    <t>01096 - 01388</t>
  </si>
  <si>
    <t>BALANCE DE COMPROBACION 1 Y 2 SEMESTRE 1999</t>
  </si>
  <si>
    <t>BALANCE DE COMPROBACION 1 Y 2 SEMESTRE 2000</t>
  </si>
  <si>
    <t>LIBRO AUXILIAR ENERO - ABRIL 2003</t>
  </si>
  <si>
    <t>LIBRO AUXILIAR MAYO - JULIO 2003</t>
  </si>
  <si>
    <t>LIBRO AUXILIAR AGOSTO - OCTUBRE 2003</t>
  </si>
  <si>
    <t>LIBRO AUXILIAR JULIO - AGOSTO 2004</t>
  </si>
  <si>
    <t>COMPROBANTE PAGO DE AVANCE 2008</t>
  </si>
  <si>
    <t>01 - 25</t>
  </si>
  <si>
    <t>26 - 52</t>
  </si>
  <si>
    <t>53 - 82</t>
  </si>
  <si>
    <t>83 - 111</t>
  </si>
  <si>
    <t>COMPROBANTE PAGO DE AVANCE 2009</t>
  </si>
  <si>
    <t>76 - 101</t>
  </si>
  <si>
    <t>26 - 53</t>
  </si>
  <si>
    <t>LIBRO AUXILIAR DICIEMBRE 2004</t>
  </si>
  <si>
    <t>1 DE 4</t>
  </si>
  <si>
    <t>2 DE 4</t>
  </si>
  <si>
    <t>3 DE 4</t>
  </si>
  <si>
    <t>4 DE 4</t>
  </si>
  <si>
    <t>E-001270-GUAJIRA</t>
  </si>
  <si>
    <t>E-001271-GUAJIRA</t>
  </si>
  <si>
    <t>E-001272-GUAJIRA</t>
  </si>
  <si>
    <t>E-001273-GUAJIRA</t>
  </si>
  <si>
    <t>0</t>
  </si>
  <si>
    <t>DIRECCIÓN REGIONAL</t>
  </si>
  <si>
    <t>11152</t>
  </si>
  <si>
    <t>GRUPO DE CONTABILIDAD</t>
  </si>
  <si>
    <t>50000</t>
  </si>
  <si>
    <t>GRUPO FINANCIERO</t>
  </si>
  <si>
    <t>1999</t>
  </si>
  <si>
    <t>2009</t>
  </si>
  <si>
    <t>89</t>
  </si>
  <si>
    <t>1</t>
  </si>
  <si>
    <t>91</t>
  </si>
  <si>
    <t>5</t>
  </si>
  <si>
    <t>120</t>
  </si>
  <si>
    <t xml:space="preserve">Boletin Diario de Caja y Bancos </t>
  </si>
  <si>
    <t>BALANCE DE COMPROBACION 2001 - 2002</t>
  </si>
  <si>
    <t xml:space="preserve"> 54 - 75</t>
  </si>
  <si>
    <t>LIBRO AUXILIAR SEPTIEMBRE - NOVIEMBRE 2004</t>
  </si>
  <si>
    <t>LIBRO DIARIO  ENERO - DICIEMBRE 2004</t>
  </si>
  <si>
    <t>01772 - 11158</t>
  </si>
  <si>
    <t>11861 - 12062</t>
  </si>
  <si>
    <t>01/07/2000</t>
  </si>
  <si>
    <t>31/08/2000</t>
  </si>
  <si>
    <t>01/09/2000</t>
  </si>
  <si>
    <t>31/10/2000</t>
  </si>
  <si>
    <t>01/01/2001</t>
  </si>
  <si>
    <t>30/04/2001</t>
  </si>
  <si>
    <t>01/05/2001</t>
  </si>
  <si>
    <t>31/07/2001</t>
  </si>
  <si>
    <t>01/11/2001</t>
  </si>
  <si>
    <t>31/12/2001</t>
  </si>
  <si>
    <t>01/01/2002</t>
  </si>
  <si>
    <t>31/05/2002</t>
  </si>
  <si>
    <t>01/05/2003</t>
  </si>
  <si>
    <t>30/06/2003</t>
  </si>
  <si>
    <t>31/01/2003</t>
  </si>
  <si>
    <t>01/08/2003</t>
  </si>
  <si>
    <t>19/04/2002</t>
  </si>
  <si>
    <t>01/01/1999</t>
  </si>
  <si>
    <t>31/12/1999</t>
  </si>
  <si>
    <t>01/01/2000</t>
  </si>
  <si>
    <t>31/12/2000</t>
  </si>
  <si>
    <t>01/01/2003</t>
  </si>
  <si>
    <t>30/04/2003</t>
  </si>
  <si>
    <t>31/07/2003</t>
  </si>
  <si>
    <t>31/10/2003</t>
  </si>
  <si>
    <t>01/06/2004</t>
  </si>
  <si>
    <t>31/08/2004</t>
  </si>
  <si>
    <t>20/02/2008</t>
  </si>
  <si>
    <t>11/06/2008</t>
  </si>
  <si>
    <t>11/08/2008</t>
  </si>
  <si>
    <t>22/10/2008</t>
  </si>
  <si>
    <t>04/12/2008</t>
  </si>
  <si>
    <t>03/02/2009</t>
  </si>
  <si>
    <t>14/04/2009</t>
  </si>
  <si>
    <t>29/05/2009</t>
  </si>
  <si>
    <t>04/09/2009</t>
  </si>
  <si>
    <t>07/12/2009</t>
  </si>
  <si>
    <t>01/12/2004</t>
  </si>
  <si>
    <t>31/12/2004</t>
  </si>
  <si>
    <t>01/09/2004</t>
  </si>
  <si>
    <t>30/11/2004</t>
  </si>
  <si>
    <t>01/01/2004</t>
  </si>
  <si>
    <t>30/12/2004</t>
  </si>
  <si>
    <t>2</t>
  </si>
  <si>
    <t>3</t>
  </si>
  <si>
    <t>4</t>
  </si>
  <si>
    <t>6</t>
  </si>
  <si>
    <t>7</t>
  </si>
  <si>
    <t>8</t>
  </si>
  <si>
    <t>9</t>
  </si>
  <si>
    <t>11</t>
  </si>
  <si>
    <t>12</t>
  </si>
  <si>
    <t>1270</t>
  </si>
  <si>
    <t>1271</t>
  </si>
  <si>
    <t>1272</t>
  </si>
  <si>
    <t>1273</t>
  </si>
  <si>
    <t>1 DE 2</t>
  </si>
  <si>
    <t>2 DE 2</t>
  </si>
  <si>
    <t>350</t>
  </si>
  <si>
    <t/>
  </si>
  <si>
    <t>200</t>
  </si>
  <si>
    <t>450</t>
  </si>
  <si>
    <t>250</t>
  </si>
  <si>
    <t>300</t>
  </si>
  <si>
    <t>400</t>
  </si>
  <si>
    <t>150</t>
  </si>
  <si>
    <t>151</t>
  </si>
  <si>
    <t>301</t>
  </si>
  <si>
    <t>451</t>
  </si>
  <si>
    <t>600</t>
  </si>
  <si>
    <t>201</t>
  </si>
  <si>
    <t>401</t>
  </si>
  <si>
    <t>620</t>
  </si>
  <si>
    <t>621</t>
  </si>
  <si>
    <t>820</t>
  </si>
  <si>
    <t>260</t>
  </si>
  <si>
    <t>387</t>
  </si>
  <si>
    <t>388</t>
  </si>
  <si>
    <t>LIBRO DIARIO ENERO - FEBRERO - MARZO 1999</t>
  </si>
  <si>
    <t>0004 - 0217</t>
  </si>
  <si>
    <t>LIBRO DIARIO ABRIL - MAYO 1999</t>
  </si>
  <si>
    <t>0218 - 0418</t>
  </si>
  <si>
    <t>LIBRO DIARIO JUNIO - JULIO 1999</t>
  </si>
  <si>
    <t>0419 - 0666</t>
  </si>
  <si>
    <t>LIBRO DIARIO AGOSTO - SEPTIEMBRE 1999</t>
  </si>
  <si>
    <t>0667 - 0969</t>
  </si>
  <si>
    <t>LIBRO DIARIO OCTUBRE - NOVIEMBRE 1999</t>
  </si>
  <si>
    <t>0970 - 1211</t>
  </si>
  <si>
    <t>LIBRO DIARIO ENERO - FEBRERO 2000</t>
  </si>
  <si>
    <t>1466 - 1698</t>
  </si>
  <si>
    <t>LIBRO DIARIO MARZO - ABRIL 2000</t>
  </si>
  <si>
    <t>1699 - 1997</t>
  </si>
  <si>
    <t>LIBRO DIARIO MAYO - JUNIO 2000</t>
  </si>
  <si>
    <t>1998 - 2347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</si>
</sst>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28576</xdr:rowOff>
    </xdr:from>
    <xdr:to>
      <xdr:col>1</xdr:col>
      <xdr:colOff>742950</xdr:colOff>
      <xdr:row>5</xdr:row>
      <xdr:rowOff>6163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AD1E17-4A4A-4552-9F99-A04615458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28601"/>
          <a:ext cx="714375" cy="7395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topLeftCell="B1" zoomScale="90" zoomScaleNormal="90" workbookViewId="0">
      <selection activeCell="D6" sqref="D6"/>
    </sheetView>
  </sheetViews>
  <sheetFormatPr baseColWidth="10" defaultColWidth="11.42578125" defaultRowHeight="12.75" x14ac:dyDescent="0.25"/>
  <cols>
    <col min="1" max="1" width="6" style="1" hidden="1" customWidth="1"/>
    <col min="2" max="2" width="11.42578125" style="1"/>
    <col min="3" max="3" width="19" style="1" bestFit="1" customWidth="1"/>
    <col min="4" max="4" width="14.85546875" style="1" bestFit="1" customWidth="1"/>
    <col min="5" max="5" width="34.5703125" style="1" bestFit="1" customWidth="1"/>
    <col min="6" max="6" width="18.5703125" style="1" bestFit="1" customWidth="1"/>
    <col min="7" max="7" width="34.28515625" style="1" bestFit="1" customWidth="1"/>
    <col min="8" max="8" width="11" style="1" bestFit="1" customWidth="1"/>
    <col min="9" max="9" width="7.42578125" style="1" bestFit="1" customWidth="1"/>
    <col min="10" max="10" width="37" style="1" bestFit="1" customWidth="1"/>
    <col min="11" max="11" width="7.42578125" style="1" bestFit="1" customWidth="1"/>
    <col min="12" max="12" width="34.140625" style="1" bestFit="1" customWidth="1"/>
    <col min="13" max="13" width="52.7109375" style="1" customWidth="1"/>
    <col min="14" max="14" width="17.28515625" style="1" bestFit="1" customWidth="1"/>
    <col min="15" max="15" width="10.42578125" style="1" customWidth="1"/>
    <col min="16" max="16" width="10.85546875" style="1" customWidth="1"/>
    <col min="17" max="18" width="14.28515625" style="1" bestFit="1" customWidth="1"/>
    <col min="19" max="19" width="30.5703125" style="1" bestFit="1" customWidth="1"/>
    <col min="20" max="20" width="24.7109375" style="1" customWidth="1"/>
    <col min="21" max="21" width="11.5703125" style="1" customWidth="1"/>
    <col min="22" max="22" width="10.85546875" style="1" customWidth="1"/>
    <col min="23" max="23" width="9.28515625" style="1" customWidth="1"/>
    <col min="24" max="24" width="7" style="1" customWidth="1"/>
    <col min="25" max="25" width="13.140625" style="1" customWidth="1"/>
    <col min="26" max="27" width="11.42578125" style="1"/>
    <col min="28" max="28" width="18.140625" style="1" customWidth="1"/>
    <col min="29" max="29" width="19.5703125" style="2" customWidth="1"/>
    <col min="30" max="30" width="23.7109375" style="1" bestFit="1" customWidth="1"/>
    <col min="31" max="246" width="11.42578125" style="1"/>
    <col min="247" max="249" width="9.85546875" style="1" customWidth="1"/>
    <col min="250" max="250" width="13.140625" style="1" customWidth="1"/>
    <col min="251" max="251" width="19.42578125" style="1" customWidth="1"/>
    <col min="252" max="252" width="20.28515625" style="1" customWidth="1"/>
    <col min="253" max="254" width="13.140625" style="1" customWidth="1"/>
    <col min="255" max="255" width="46" style="1" bestFit="1" customWidth="1"/>
    <col min="256" max="256" width="8.28515625" style="1" customWidth="1"/>
    <col min="257" max="257" width="20.85546875" style="1" customWidth="1"/>
    <col min="258" max="258" width="33.42578125" style="1" bestFit="1" customWidth="1"/>
    <col min="259" max="259" width="11.85546875" style="1" customWidth="1"/>
    <col min="260" max="260" width="10.42578125" style="1" customWidth="1"/>
    <col min="261" max="261" width="10.85546875" style="1" customWidth="1"/>
    <col min="262" max="262" width="12.42578125" style="1" customWidth="1"/>
    <col min="263" max="263" width="12" style="1" customWidth="1"/>
    <col min="264" max="264" width="8.28515625" style="1" customWidth="1"/>
    <col min="265" max="265" width="10.85546875" style="1" customWidth="1"/>
    <col min="266" max="266" width="9.28515625" style="1" customWidth="1"/>
    <col min="267" max="267" width="7" style="1" customWidth="1"/>
    <col min="268" max="268" width="14" style="1" customWidth="1"/>
    <col min="269" max="269" width="8.5703125" style="1" customWidth="1"/>
    <col min="270" max="270" width="9.140625" style="1" customWidth="1"/>
    <col min="271" max="271" width="11.5703125" style="1" customWidth="1"/>
    <col min="272" max="272" width="14.85546875" style="1" customWidth="1"/>
    <col min="273" max="273" width="14.42578125" style="1" customWidth="1"/>
    <col min="274" max="502" width="11.42578125" style="1"/>
    <col min="503" max="505" width="9.85546875" style="1" customWidth="1"/>
    <col min="506" max="506" width="13.140625" style="1" customWidth="1"/>
    <col min="507" max="507" width="19.42578125" style="1" customWidth="1"/>
    <col min="508" max="508" width="20.28515625" style="1" customWidth="1"/>
    <col min="509" max="510" width="13.140625" style="1" customWidth="1"/>
    <col min="511" max="511" width="46" style="1" bestFit="1" customWidth="1"/>
    <col min="512" max="512" width="8.28515625" style="1" customWidth="1"/>
    <col min="513" max="513" width="20.85546875" style="1" customWidth="1"/>
    <col min="514" max="514" width="33.42578125" style="1" bestFit="1" customWidth="1"/>
    <col min="515" max="515" width="11.85546875" style="1" customWidth="1"/>
    <col min="516" max="516" width="10.42578125" style="1" customWidth="1"/>
    <col min="517" max="517" width="10.85546875" style="1" customWidth="1"/>
    <col min="518" max="518" width="12.42578125" style="1" customWidth="1"/>
    <col min="519" max="519" width="12" style="1" customWidth="1"/>
    <col min="520" max="520" width="8.28515625" style="1" customWidth="1"/>
    <col min="521" max="521" width="10.85546875" style="1" customWidth="1"/>
    <col min="522" max="522" width="9.28515625" style="1" customWidth="1"/>
    <col min="523" max="523" width="7" style="1" customWidth="1"/>
    <col min="524" max="524" width="14" style="1" customWidth="1"/>
    <col min="525" max="525" width="8.5703125" style="1" customWidth="1"/>
    <col min="526" max="526" width="9.140625" style="1" customWidth="1"/>
    <col min="527" max="527" width="11.5703125" style="1" customWidth="1"/>
    <col min="528" max="528" width="14.85546875" style="1" customWidth="1"/>
    <col min="529" max="529" width="14.42578125" style="1" customWidth="1"/>
    <col min="530" max="758" width="11.42578125" style="1"/>
    <col min="759" max="761" width="9.85546875" style="1" customWidth="1"/>
    <col min="762" max="762" width="13.140625" style="1" customWidth="1"/>
    <col min="763" max="763" width="19.42578125" style="1" customWidth="1"/>
    <col min="764" max="764" width="20.28515625" style="1" customWidth="1"/>
    <col min="765" max="766" width="13.140625" style="1" customWidth="1"/>
    <col min="767" max="767" width="46" style="1" bestFit="1" customWidth="1"/>
    <col min="768" max="768" width="8.28515625" style="1" customWidth="1"/>
    <col min="769" max="769" width="20.85546875" style="1" customWidth="1"/>
    <col min="770" max="770" width="33.42578125" style="1" bestFit="1" customWidth="1"/>
    <col min="771" max="771" width="11.85546875" style="1" customWidth="1"/>
    <col min="772" max="772" width="10.42578125" style="1" customWidth="1"/>
    <col min="773" max="773" width="10.85546875" style="1" customWidth="1"/>
    <col min="774" max="774" width="12.42578125" style="1" customWidth="1"/>
    <col min="775" max="775" width="12" style="1" customWidth="1"/>
    <col min="776" max="776" width="8.28515625" style="1" customWidth="1"/>
    <col min="777" max="777" width="10.85546875" style="1" customWidth="1"/>
    <col min="778" max="778" width="9.28515625" style="1" customWidth="1"/>
    <col min="779" max="779" width="7" style="1" customWidth="1"/>
    <col min="780" max="780" width="14" style="1" customWidth="1"/>
    <col min="781" max="781" width="8.5703125" style="1" customWidth="1"/>
    <col min="782" max="782" width="9.140625" style="1" customWidth="1"/>
    <col min="783" max="783" width="11.5703125" style="1" customWidth="1"/>
    <col min="784" max="784" width="14.85546875" style="1" customWidth="1"/>
    <col min="785" max="785" width="14.42578125" style="1" customWidth="1"/>
    <col min="786" max="1014" width="11.42578125" style="1"/>
    <col min="1015" max="1017" width="9.85546875" style="1" customWidth="1"/>
    <col min="1018" max="1018" width="13.140625" style="1" customWidth="1"/>
    <col min="1019" max="1019" width="19.42578125" style="1" customWidth="1"/>
    <col min="1020" max="1020" width="20.28515625" style="1" customWidth="1"/>
    <col min="1021" max="1022" width="13.140625" style="1" customWidth="1"/>
    <col min="1023" max="1023" width="46" style="1" bestFit="1" customWidth="1"/>
    <col min="1024" max="1024" width="8.28515625" style="1" customWidth="1"/>
    <col min="1025" max="1025" width="20.85546875" style="1" customWidth="1"/>
    <col min="1026" max="1026" width="33.42578125" style="1" bestFit="1" customWidth="1"/>
    <col min="1027" max="1027" width="11.85546875" style="1" customWidth="1"/>
    <col min="1028" max="1028" width="10.42578125" style="1" customWidth="1"/>
    <col min="1029" max="1029" width="10.85546875" style="1" customWidth="1"/>
    <col min="1030" max="1030" width="12.42578125" style="1" customWidth="1"/>
    <col min="1031" max="1031" width="12" style="1" customWidth="1"/>
    <col min="1032" max="1032" width="8.28515625" style="1" customWidth="1"/>
    <col min="1033" max="1033" width="10.85546875" style="1" customWidth="1"/>
    <col min="1034" max="1034" width="9.28515625" style="1" customWidth="1"/>
    <col min="1035" max="1035" width="7" style="1" customWidth="1"/>
    <col min="1036" max="1036" width="14" style="1" customWidth="1"/>
    <col min="1037" max="1037" width="8.5703125" style="1" customWidth="1"/>
    <col min="1038" max="1038" width="9.140625" style="1" customWidth="1"/>
    <col min="1039" max="1039" width="11.5703125" style="1" customWidth="1"/>
    <col min="1040" max="1040" width="14.85546875" style="1" customWidth="1"/>
    <col min="1041" max="1041" width="14.42578125" style="1" customWidth="1"/>
    <col min="1042" max="1270" width="11.42578125" style="1"/>
    <col min="1271" max="1273" width="9.85546875" style="1" customWidth="1"/>
    <col min="1274" max="1274" width="13.140625" style="1" customWidth="1"/>
    <col min="1275" max="1275" width="19.42578125" style="1" customWidth="1"/>
    <col min="1276" max="1276" width="20.28515625" style="1" customWidth="1"/>
    <col min="1277" max="1278" width="13.140625" style="1" customWidth="1"/>
    <col min="1279" max="1279" width="46" style="1" bestFit="1" customWidth="1"/>
    <col min="1280" max="1280" width="8.28515625" style="1" customWidth="1"/>
    <col min="1281" max="1281" width="20.85546875" style="1" customWidth="1"/>
    <col min="1282" max="1282" width="33.42578125" style="1" bestFit="1" customWidth="1"/>
    <col min="1283" max="1283" width="11.85546875" style="1" customWidth="1"/>
    <col min="1284" max="1284" width="10.42578125" style="1" customWidth="1"/>
    <col min="1285" max="1285" width="10.85546875" style="1" customWidth="1"/>
    <col min="1286" max="1286" width="12.42578125" style="1" customWidth="1"/>
    <col min="1287" max="1287" width="12" style="1" customWidth="1"/>
    <col min="1288" max="1288" width="8.28515625" style="1" customWidth="1"/>
    <col min="1289" max="1289" width="10.85546875" style="1" customWidth="1"/>
    <col min="1290" max="1290" width="9.28515625" style="1" customWidth="1"/>
    <col min="1291" max="1291" width="7" style="1" customWidth="1"/>
    <col min="1292" max="1292" width="14" style="1" customWidth="1"/>
    <col min="1293" max="1293" width="8.5703125" style="1" customWidth="1"/>
    <col min="1294" max="1294" width="9.140625" style="1" customWidth="1"/>
    <col min="1295" max="1295" width="11.5703125" style="1" customWidth="1"/>
    <col min="1296" max="1296" width="14.85546875" style="1" customWidth="1"/>
    <col min="1297" max="1297" width="14.42578125" style="1" customWidth="1"/>
    <col min="1298" max="1526" width="11.42578125" style="1"/>
    <col min="1527" max="1529" width="9.85546875" style="1" customWidth="1"/>
    <col min="1530" max="1530" width="13.140625" style="1" customWidth="1"/>
    <col min="1531" max="1531" width="19.42578125" style="1" customWidth="1"/>
    <col min="1532" max="1532" width="20.28515625" style="1" customWidth="1"/>
    <col min="1533" max="1534" width="13.140625" style="1" customWidth="1"/>
    <col min="1535" max="1535" width="46" style="1" bestFit="1" customWidth="1"/>
    <col min="1536" max="1536" width="8.28515625" style="1" customWidth="1"/>
    <col min="1537" max="1537" width="20.85546875" style="1" customWidth="1"/>
    <col min="1538" max="1538" width="33.42578125" style="1" bestFit="1" customWidth="1"/>
    <col min="1539" max="1539" width="11.85546875" style="1" customWidth="1"/>
    <col min="1540" max="1540" width="10.42578125" style="1" customWidth="1"/>
    <col min="1541" max="1541" width="10.85546875" style="1" customWidth="1"/>
    <col min="1542" max="1542" width="12.42578125" style="1" customWidth="1"/>
    <col min="1543" max="1543" width="12" style="1" customWidth="1"/>
    <col min="1544" max="1544" width="8.28515625" style="1" customWidth="1"/>
    <col min="1545" max="1545" width="10.85546875" style="1" customWidth="1"/>
    <col min="1546" max="1546" width="9.28515625" style="1" customWidth="1"/>
    <col min="1547" max="1547" width="7" style="1" customWidth="1"/>
    <col min="1548" max="1548" width="14" style="1" customWidth="1"/>
    <col min="1549" max="1549" width="8.5703125" style="1" customWidth="1"/>
    <col min="1550" max="1550" width="9.140625" style="1" customWidth="1"/>
    <col min="1551" max="1551" width="11.5703125" style="1" customWidth="1"/>
    <col min="1552" max="1552" width="14.85546875" style="1" customWidth="1"/>
    <col min="1553" max="1553" width="14.42578125" style="1" customWidth="1"/>
    <col min="1554" max="1782" width="11.42578125" style="1"/>
    <col min="1783" max="1785" width="9.85546875" style="1" customWidth="1"/>
    <col min="1786" max="1786" width="13.140625" style="1" customWidth="1"/>
    <col min="1787" max="1787" width="19.42578125" style="1" customWidth="1"/>
    <col min="1788" max="1788" width="20.28515625" style="1" customWidth="1"/>
    <col min="1789" max="1790" width="13.140625" style="1" customWidth="1"/>
    <col min="1791" max="1791" width="46" style="1" bestFit="1" customWidth="1"/>
    <col min="1792" max="1792" width="8.28515625" style="1" customWidth="1"/>
    <col min="1793" max="1793" width="20.85546875" style="1" customWidth="1"/>
    <col min="1794" max="1794" width="33.42578125" style="1" bestFit="1" customWidth="1"/>
    <col min="1795" max="1795" width="11.85546875" style="1" customWidth="1"/>
    <col min="1796" max="1796" width="10.42578125" style="1" customWidth="1"/>
    <col min="1797" max="1797" width="10.85546875" style="1" customWidth="1"/>
    <col min="1798" max="1798" width="12.42578125" style="1" customWidth="1"/>
    <col min="1799" max="1799" width="12" style="1" customWidth="1"/>
    <col min="1800" max="1800" width="8.28515625" style="1" customWidth="1"/>
    <col min="1801" max="1801" width="10.85546875" style="1" customWidth="1"/>
    <col min="1802" max="1802" width="9.28515625" style="1" customWidth="1"/>
    <col min="1803" max="1803" width="7" style="1" customWidth="1"/>
    <col min="1804" max="1804" width="14" style="1" customWidth="1"/>
    <col min="1805" max="1805" width="8.5703125" style="1" customWidth="1"/>
    <col min="1806" max="1806" width="9.140625" style="1" customWidth="1"/>
    <col min="1807" max="1807" width="11.5703125" style="1" customWidth="1"/>
    <col min="1808" max="1808" width="14.85546875" style="1" customWidth="1"/>
    <col min="1809" max="1809" width="14.42578125" style="1" customWidth="1"/>
    <col min="1810" max="2038" width="11.42578125" style="1"/>
    <col min="2039" max="2041" width="9.85546875" style="1" customWidth="1"/>
    <col min="2042" max="2042" width="13.140625" style="1" customWidth="1"/>
    <col min="2043" max="2043" width="19.42578125" style="1" customWidth="1"/>
    <col min="2044" max="2044" width="20.28515625" style="1" customWidth="1"/>
    <col min="2045" max="2046" width="13.140625" style="1" customWidth="1"/>
    <col min="2047" max="2047" width="46" style="1" bestFit="1" customWidth="1"/>
    <col min="2048" max="2048" width="8.28515625" style="1" customWidth="1"/>
    <col min="2049" max="2049" width="20.85546875" style="1" customWidth="1"/>
    <col min="2050" max="2050" width="33.42578125" style="1" bestFit="1" customWidth="1"/>
    <col min="2051" max="2051" width="11.85546875" style="1" customWidth="1"/>
    <col min="2052" max="2052" width="10.42578125" style="1" customWidth="1"/>
    <col min="2053" max="2053" width="10.85546875" style="1" customWidth="1"/>
    <col min="2054" max="2054" width="12.42578125" style="1" customWidth="1"/>
    <col min="2055" max="2055" width="12" style="1" customWidth="1"/>
    <col min="2056" max="2056" width="8.28515625" style="1" customWidth="1"/>
    <col min="2057" max="2057" width="10.85546875" style="1" customWidth="1"/>
    <col min="2058" max="2058" width="9.28515625" style="1" customWidth="1"/>
    <col min="2059" max="2059" width="7" style="1" customWidth="1"/>
    <col min="2060" max="2060" width="14" style="1" customWidth="1"/>
    <col min="2061" max="2061" width="8.5703125" style="1" customWidth="1"/>
    <col min="2062" max="2062" width="9.140625" style="1" customWidth="1"/>
    <col min="2063" max="2063" width="11.5703125" style="1" customWidth="1"/>
    <col min="2064" max="2064" width="14.85546875" style="1" customWidth="1"/>
    <col min="2065" max="2065" width="14.42578125" style="1" customWidth="1"/>
    <col min="2066" max="2294" width="11.42578125" style="1"/>
    <col min="2295" max="2297" width="9.85546875" style="1" customWidth="1"/>
    <col min="2298" max="2298" width="13.140625" style="1" customWidth="1"/>
    <col min="2299" max="2299" width="19.42578125" style="1" customWidth="1"/>
    <col min="2300" max="2300" width="20.28515625" style="1" customWidth="1"/>
    <col min="2301" max="2302" width="13.140625" style="1" customWidth="1"/>
    <col min="2303" max="2303" width="46" style="1" bestFit="1" customWidth="1"/>
    <col min="2304" max="2304" width="8.28515625" style="1" customWidth="1"/>
    <col min="2305" max="2305" width="20.85546875" style="1" customWidth="1"/>
    <col min="2306" max="2306" width="33.42578125" style="1" bestFit="1" customWidth="1"/>
    <col min="2307" max="2307" width="11.85546875" style="1" customWidth="1"/>
    <col min="2308" max="2308" width="10.42578125" style="1" customWidth="1"/>
    <col min="2309" max="2309" width="10.85546875" style="1" customWidth="1"/>
    <col min="2310" max="2310" width="12.42578125" style="1" customWidth="1"/>
    <col min="2311" max="2311" width="12" style="1" customWidth="1"/>
    <col min="2312" max="2312" width="8.28515625" style="1" customWidth="1"/>
    <col min="2313" max="2313" width="10.85546875" style="1" customWidth="1"/>
    <col min="2314" max="2314" width="9.28515625" style="1" customWidth="1"/>
    <col min="2315" max="2315" width="7" style="1" customWidth="1"/>
    <col min="2316" max="2316" width="14" style="1" customWidth="1"/>
    <col min="2317" max="2317" width="8.5703125" style="1" customWidth="1"/>
    <col min="2318" max="2318" width="9.140625" style="1" customWidth="1"/>
    <col min="2319" max="2319" width="11.5703125" style="1" customWidth="1"/>
    <col min="2320" max="2320" width="14.85546875" style="1" customWidth="1"/>
    <col min="2321" max="2321" width="14.42578125" style="1" customWidth="1"/>
    <col min="2322" max="2550" width="11.42578125" style="1"/>
    <col min="2551" max="2553" width="9.85546875" style="1" customWidth="1"/>
    <col min="2554" max="2554" width="13.140625" style="1" customWidth="1"/>
    <col min="2555" max="2555" width="19.42578125" style="1" customWidth="1"/>
    <col min="2556" max="2556" width="20.28515625" style="1" customWidth="1"/>
    <col min="2557" max="2558" width="13.140625" style="1" customWidth="1"/>
    <col min="2559" max="2559" width="46" style="1" bestFit="1" customWidth="1"/>
    <col min="2560" max="2560" width="8.28515625" style="1" customWidth="1"/>
    <col min="2561" max="2561" width="20.85546875" style="1" customWidth="1"/>
    <col min="2562" max="2562" width="33.42578125" style="1" bestFit="1" customWidth="1"/>
    <col min="2563" max="2563" width="11.85546875" style="1" customWidth="1"/>
    <col min="2564" max="2564" width="10.42578125" style="1" customWidth="1"/>
    <col min="2565" max="2565" width="10.85546875" style="1" customWidth="1"/>
    <col min="2566" max="2566" width="12.42578125" style="1" customWidth="1"/>
    <col min="2567" max="2567" width="12" style="1" customWidth="1"/>
    <col min="2568" max="2568" width="8.28515625" style="1" customWidth="1"/>
    <col min="2569" max="2569" width="10.85546875" style="1" customWidth="1"/>
    <col min="2570" max="2570" width="9.28515625" style="1" customWidth="1"/>
    <col min="2571" max="2571" width="7" style="1" customWidth="1"/>
    <col min="2572" max="2572" width="14" style="1" customWidth="1"/>
    <col min="2573" max="2573" width="8.5703125" style="1" customWidth="1"/>
    <col min="2574" max="2574" width="9.140625" style="1" customWidth="1"/>
    <col min="2575" max="2575" width="11.5703125" style="1" customWidth="1"/>
    <col min="2576" max="2576" width="14.85546875" style="1" customWidth="1"/>
    <col min="2577" max="2577" width="14.42578125" style="1" customWidth="1"/>
    <col min="2578" max="2806" width="11.42578125" style="1"/>
    <col min="2807" max="2809" width="9.85546875" style="1" customWidth="1"/>
    <col min="2810" max="2810" width="13.140625" style="1" customWidth="1"/>
    <col min="2811" max="2811" width="19.42578125" style="1" customWidth="1"/>
    <col min="2812" max="2812" width="20.28515625" style="1" customWidth="1"/>
    <col min="2813" max="2814" width="13.140625" style="1" customWidth="1"/>
    <col min="2815" max="2815" width="46" style="1" bestFit="1" customWidth="1"/>
    <col min="2816" max="2816" width="8.28515625" style="1" customWidth="1"/>
    <col min="2817" max="2817" width="20.85546875" style="1" customWidth="1"/>
    <col min="2818" max="2818" width="33.42578125" style="1" bestFit="1" customWidth="1"/>
    <col min="2819" max="2819" width="11.85546875" style="1" customWidth="1"/>
    <col min="2820" max="2820" width="10.42578125" style="1" customWidth="1"/>
    <col min="2821" max="2821" width="10.85546875" style="1" customWidth="1"/>
    <col min="2822" max="2822" width="12.42578125" style="1" customWidth="1"/>
    <col min="2823" max="2823" width="12" style="1" customWidth="1"/>
    <col min="2824" max="2824" width="8.28515625" style="1" customWidth="1"/>
    <col min="2825" max="2825" width="10.85546875" style="1" customWidth="1"/>
    <col min="2826" max="2826" width="9.28515625" style="1" customWidth="1"/>
    <col min="2827" max="2827" width="7" style="1" customWidth="1"/>
    <col min="2828" max="2828" width="14" style="1" customWidth="1"/>
    <col min="2829" max="2829" width="8.5703125" style="1" customWidth="1"/>
    <col min="2830" max="2830" width="9.140625" style="1" customWidth="1"/>
    <col min="2831" max="2831" width="11.5703125" style="1" customWidth="1"/>
    <col min="2832" max="2832" width="14.85546875" style="1" customWidth="1"/>
    <col min="2833" max="2833" width="14.42578125" style="1" customWidth="1"/>
    <col min="2834" max="3062" width="11.42578125" style="1"/>
    <col min="3063" max="3065" width="9.85546875" style="1" customWidth="1"/>
    <col min="3066" max="3066" width="13.140625" style="1" customWidth="1"/>
    <col min="3067" max="3067" width="19.42578125" style="1" customWidth="1"/>
    <col min="3068" max="3068" width="20.28515625" style="1" customWidth="1"/>
    <col min="3069" max="3070" width="13.140625" style="1" customWidth="1"/>
    <col min="3071" max="3071" width="46" style="1" bestFit="1" customWidth="1"/>
    <col min="3072" max="3072" width="8.28515625" style="1" customWidth="1"/>
    <col min="3073" max="3073" width="20.85546875" style="1" customWidth="1"/>
    <col min="3074" max="3074" width="33.42578125" style="1" bestFit="1" customWidth="1"/>
    <col min="3075" max="3075" width="11.85546875" style="1" customWidth="1"/>
    <col min="3076" max="3076" width="10.42578125" style="1" customWidth="1"/>
    <col min="3077" max="3077" width="10.85546875" style="1" customWidth="1"/>
    <col min="3078" max="3078" width="12.42578125" style="1" customWidth="1"/>
    <col min="3079" max="3079" width="12" style="1" customWidth="1"/>
    <col min="3080" max="3080" width="8.28515625" style="1" customWidth="1"/>
    <col min="3081" max="3081" width="10.85546875" style="1" customWidth="1"/>
    <col min="3082" max="3082" width="9.28515625" style="1" customWidth="1"/>
    <col min="3083" max="3083" width="7" style="1" customWidth="1"/>
    <col min="3084" max="3084" width="14" style="1" customWidth="1"/>
    <col min="3085" max="3085" width="8.5703125" style="1" customWidth="1"/>
    <col min="3086" max="3086" width="9.140625" style="1" customWidth="1"/>
    <col min="3087" max="3087" width="11.5703125" style="1" customWidth="1"/>
    <col min="3088" max="3088" width="14.85546875" style="1" customWidth="1"/>
    <col min="3089" max="3089" width="14.42578125" style="1" customWidth="1"/>
    <col min="3090" max="3318" width="11.42578125" style="1"/>
    <col min="3319" max="3321" width="9.85546875" style="1" customWidth="1"/>
    <col min="3322" max="3322" width="13.140625" style="1" customWidth="1"/>
    <col min="3323" max="3323" width="19.42578125" style="1" customWidth="1"/>
    <col min="3324" max="3324" width="20.28515625" style="1" customWidth="1"/>
    <col min="3325" max="3326" width="13.140625" style="1" customWidth="1"/>
    <col min="3327" max="3327" width="46" style="1" bestFit="1" customWidth="1"/>
    <col min="3328" max="3328" width="8.28515625" style="1" customWidth="1"/>
    <col min="3329" max="3329" width="20.85546875" style="1" customWidth="1"/>
    <col min="3330" max="3330" width="33.42578125" style="1" bestFit="1" customWidth="1"/>
    <col min="3331" max="3331" width="11.85546875" style="1" customWidth="1"/>
    <col min="3332" max="3332" width="10.42578125" style="1" customWidth="1"/>
    <col min="3333" max="3333" width="10.85546875" style="1" customWidth="1"/>
    <col min="3334" max="3334" width="12.42578125" style="1" customWidth="1"/>
    <col min="3335" max="3335" width="12" style="1" customWidth="1"/>
    <col min="3336" max="3336" width="8.28515625" style="1" customWidth="1"/>
    <col min="3337" max="3337" width="10.85546875" style="1" customWidth="1"/>
    <col min="3338" max="3338" width="9.28515625" style="1" customWidth="1"/>
    <col min="3339" max="3339" width="7" style="1" customWidth="1"/>
    <col min="3340" max="3340" width="14" style="1" customWidth="1"/>
    <col min="3341" max="3341" width="8.5703125" style="1" customWidth="1"/>
    <col min="3342" max="3342" width="9.140625" style="1" customWidth="1"/>
    <col min="3343" max="3343" width="11.5703125" style="1" customWidth="1"/>
    <col min="3344" max="3344" width="14.85546875" style="1" customWidth="1"/>
    <col min="3345" max="3345" width="14.42578125" style="1" customWidth="1"/>
    <col min="3346" max="3574" width="11.42578125" style="1"/>
    <col min="3575" max="3577" width="9.85546875" style="1" customWidth="1"/>
    <col min="3578" max="3578" width="13.140625" style="1" customWidth="1"/>
    <col min="3579" max="3579" width="19.42578125" style="1" customWidth="1"/>
    <col min="3580" max="3580" width="20.28515625" style="1" customWidth="1"/>
    <col min="3581" max="3582" width="13.140625" style="1" customWidth="1"/>
    <col min="3583" max="3583" width="46" style="1" bestFit="1" customWidth="1"/>
    <col min="3584" max="3584" width="8.28515625" style="1" customWidth="1"/>
    <col min="3585" max="3585" width="20.85546875" style="1" customWidth="1"/>
    <col min="3586" max="3586" width="33.42578125" style="1" bestFit="1" customWidth="1"/>
    <col min="3587" max="3587" width="11.85546875" style="1" customWidth="1"/>
    <col min="3588" max="3588" width="10.42578125" style="1" customWidth="1"/>
    <col min="3589" max="3589" width="10.85546875" style="1" customWidth="1"/>
    <col min="3590" max="3590" width="12.42578125" style="1" customWidth="1"/>
    <col min="3591" max="3591" width="12" style="1" customWidth="1"/>
    <col min="3592" max="3592" width="8.28515625" style="1" customWidth="1"/>
    <col min="3593" max="3593" width="10.85546875" style="1" customWidth="1"/>
    <col min="3594" max="3594" width="9.28515625" style="1" customWidth="1"/>
    <col min="3595" max="3595" width="7" style="1" customWidth="1"/>
    <col min="3596" max="3596" width="14" style="1" customWidth="1"/>
    <col min="3597" max="3597" width="8.5703125" style="1" customWidth="1"/>
    <col min="3598" max="3598" width="9.140625" style="1" customWidth="1"/>
    <col min="3599" max="3599" width="11.5703125" style="1" customWidth="1"/>
    <col min="3600" max="3600" width="14.85546875" style="1" customWidth="1"/>
    <col min="3601" max="3601" width="14.42578125" style="1" customWidth="1"/>
    <col min="3602" max="3830" width="11.42578125" style="1"/>
    <col min="3831" max="3833" width="9.85546875" style="1" customWidth="1"/>
    <col min="3834" max="3834" width="13.140625" style="1" customWidth="1"/>
    <col min="3835" max="3835" width="19.42578125" style="1" customWidth="1"/>
    <col min="3836" max="3836" width="20.28515625" style="1" customWidth="1"/>
    <col min="3837" max="3838" width="13.140625" style="1" customWidth="1"/>
    <col min="3839" max="3839" width="46" style="1" bestFit="1" customWidth="1"/>
    <col min="3840" max="3840" width="8.28515625" style="1" customWidth="1"/>
    <col min="3841" max="3841" width="20.85546875" style="1" customWidth="1"/>
    <col min="3842" max="3842" width="33.42578125" style="1" bestFit="1" customWidth="1"/>
    <col min="3843" max="3843" width="11.85546875" style="1" customWidth="1"/>
    <col min="3844" max="3844" width="10.42578125" style="1" customWidth="1"/>
    <col min="3845" max="3845" width="10.85546875" style="1" customWidth="1"/>
    <col min="3846" max="3846" width="12.42578125" style="1" customWidth="1"/>
    <col min="3847" max="3847" width="12" style="1" customWidth="1"/>
    <col min="3848" max="3848" width="8.28515625" style="1" customWidth="1"/>
    <col min="3849" max="3849" width="10.85546875" style="1" customWidth="1"/>
    <col min="3850" max="3850" width="9.28515625" style="1" customWidth="1"/>
    <col min="3851" max="3851" width="7" style="1" customWidth="1"/>
    <col min="3852" max="3852" width="14" style="1" customWidth="1"/>
    <col min="3853" max="3853" width="8.5703125" style="1" customWidth="1"/>
    <col min="3854" max="3854" width="9.140625" style="1" customWidth="1"/>
    <col min="3855" max="3855" width="11.5703125" style="1" customWidth="1"/>
    <col min="3856" max="3856" width="14.85546875" style="1" customWidth="1"/>
    <col min="3857" max="3857" width="14.42578125" style="1" customWidth="1"/>
    <col min="3858" max="4086" width="11.42578125" style="1"/>
    <col min="4087" max="4089" width="9.85546875" style="1" customWidth="1"/>
    <col min="4090" max="4090" width="13.140625" style="1" customWidth="1"/>
    <col min="4091" max="4091" width="19.42578125" style="1" customWidth="1"/>
    <col min="4092" max="4092" width="20.28515625" style="1" customWidth="1"/>
    <col min="4093" max="4094" width="13.140625" style="1" customWidth="1"/>
    <col min="4095" max="4095" width="46" style="1" bestFit="1" customWidth="1"/>
    <col min="4096" max="4096" width="8.28515625" style="1" customWidth="1"/>
    <col min="4097" max="4097" width="20.85546875" style="1" customWidth="1"/>
    <col min="4098" max="4098" width="33.42578125" style="1" bestFit="1" customWidth="1"/>
    <col min="4099" max="4099" width="11.85546875" style="1" customWidth="1"/>
    <col min="4100" max="4100" width="10.42578125" style="1" customWidth="1"/>
    <col min="4101" max="4101" width="10.85546875" style="1" customWidth="1"/>
    <col min="4102" max="4102" width="12.42578125" style="1" customWidth="1"/>
    <col min="4103" max="4103" width="12" style="1" customWidth="1"/>
    <col min="4104" max="4104" width="8.28515625" style="1" customWidth="1"/>
    <col min="4105" max="4105" width="10.85546875" style="1" customWidth="1"/>
    <col min="4106" max="4106" width="9.28515625" style="1" customWidth="1"/>
    <col min="4107" max="4107" width="7" style="1" customWidth="1"/>
    <col min="4108" max="4108" width="14" style="1" customWidth="1"/>
    <col min="4109" max="4109" width="8.5703125" style="1" customWidth="1"/>
    <col min="4110" max="4110" width="9.140625" style="1" customWidth="1"/>
    <col min="4111" max="4111" width="11.5703125" style="1" customWidth="1"/>
    <col min="4112" max="4112" width="14.85546875" style="1" customWidth="1"/>
    <col min="4113" max="4113" width="14.42578125" style="1" customWidth="1"/>
    <col min="4114" max="4342" width="11.42578125" style="1"/>
    <col min="4343" max="4345" width="9.85546875" style="1" customWidth="1"/>
    <col min="4346" max="4346" width="13.140625" style="1" customWidth="1"/>
    <col min="4347" max="4347" width="19.42578125" style="1" customWidth="1"/>
    <col min="4348" max="4348" width="20.28515625" style="1" customWidth="1"/>
    <col min="4349" max="4350" width="13.140625" style="1" customWidth="1"/>
    <col min="4351" max="4351" width="46" style="1" bestFit="1" customWidth="1"/>
    <col min="4352" max="4352" width="8.28515625" style="1" customWidth="1"/>
    <col min="4353" max="4353" width="20.85546875" style="1" customWidth="1"/>
    <col min="4354" max="4354" width="33.42578125" style="1" bestFit="1" customWidth="1"/>
    <col min="4355" max="4355" width="11.85546875" style="1" customWidth="1"/>
    <col min="4356" max="4356" width="10.42578125" style="1" customWidth="1"/>
    <col min="4357" max="4357" width="10.85546875" style="1" customWidth="1"/>
    <col min="4358" max="4358" width="12.42578125" style="1" customWidth="1"/>
    <col min="4359" max="4359" width="12" style="1" customWidth="1"/>
    <col min="4360" max="4360" width="8.28515625" style="1" customWidth="1"/>
    <col min="4361" max="4361" width="10.85546875" style="1" customWidth="1"/>
    <col min="4362" max="4362" width="9.28515625" style="1" customWidth="1"/>
    <col min="4363" max="4363" width="7" style="1" customWidth="1"/>
    <col min="4364" max="4364" width="14" style="1" customWidth="1"/>
    <col min="4365" max="4365" width="8.5703125" style="1" customWidth="1"/>
    <col min="4366" max="4366" width="9.140625" style="1" customWidth="1"/>
    <col min="4367" max="4367" width="11.5703125" style="1" customWidth="1"/>
    <col min="4368" max="4368" width="14.85546875" style="1" customWidth="1"/>
    <col min="4369" max="4369" width="14.42578125" style="1" customWidth="1"/>
    <col min="4370" max="4598" width="11.42578125" style="1"/>
    <col min="4599" max="4601" width="9.85546875" style="1" customWidth="1"/>
    <col min="4602" max="4602" width="13.140625" style="1" customWidth="1"/>
    <col min="4603" max="4603" width="19.42578125" style="1" customWidth="1"/>
    <col min="4604" max="4604" width="20.28515625" style="1" customWidth="1"/>
    <col min="4605" max="4606" width="13.140625" style="1" customWidth="1"/>
    <col min="4607" max="4607" width="46" style="1" bestFit="1" customWidth="1"/>
    <col min="4608" max="4608" width="8.28515625" style="1" customWidth="1"/>
    <col min="4609" max="4609" width="20.85546875" style="1" customWidth="1"/>
    <col min="4610" max="4610" width="33.42578125" style="1" bestFit="1" customWidth="1"/>
    <col min="4611" max="4611" width="11.85546875" style="1" customWidth="1"/>
    <col min="4612" max="4612" width="10.42578125" style="1" customWidth="1"/>
    <col min="4613" max="4613" width="10.85546875" style="1" customWidth="1"/>
    <col min="4614" max="4614" width="12.42578125" style="1" customWidth="1"/>
    <col min="4615" max="4615" width="12" style="1" customWidth="1"/>
    <col min="4616" max="4616" width="8.28515625" style="1" customWidth="1"/>
    <col min="4617" max="4617" width="10.85546875" style="1" customWidth="1"/>
    <col min="4618" max="4618" width="9.28515625" style="1" customWidth="1"/>
    <col min="4619" max="4619" width="7" style="1" customWidth="1"/>
    <col min="4620" max="4620" width="14" style="1" customWidth="1"/>
    <col min="4621" max="4621" width="8.5703125" style="1" customWidth="1"/>
    <col min="4622" max="4622" width="9.140625" style="1" customWidth="1"/>
    <col min="4623" max="4623" width="11.5703125" style="1" customWidth="1"/>
    <col min="4624" max="4624" width="14.85546875" style="1" customWidth="1"/>
    <col min="4625" max="4625" width="14.42578125" style="1" customWidth="1"/>
    <col min="4626" max="4854" width="11.42578125" style="1"/>
    <col min="4855" max="4857" width="9.85546875" style="1" customWidth="1"/>
    <col min="4858" max="4858" width="13.140625" style="1" customWidth="1"/>
    <col min="4859" max="4859" width="19.42578125" style="1" customWidth="1"/>
    <col min="4860" max="4860" width="20.28515625" style="1" customWidth="1"/>
    <col min="4861" max="4862" width="13.140625" style="1" customWidth="1"/>
    <col min="4863" max="4863" width="46" style="1" bestFit="1" customWidth="1"/>
    <col min="4864" max="4864" width="8.28515625" style="1" customWidth="1"/>
    <col min="4865" max="4865" width="20.85546875" style="1" customWidth="1"/>
    <col min="4866" max="4866" width="33.42578125" style="1" bestFit="1" customWidth="1"/>
    <col min="4867" max="4867" width="11.85546875" style="1" customWidth="1"/>
    <col min="4868" max="4868" width="10.42578125" style="1" customWidth="1"/>
    <col min="4869" max="4869" width="10.85546875" style="1" customWidth="1"/>
    <col min="4870" max="4870" width="12.42578125" style="1" customWidth="1"/>
    <col min="4871" max="4871" width="12" style="1" customWidth="1"/>
    <col min="4872" max="4872" width="8.28515625" style="1" customWidth="1"/>
    <col min="4873" max="4873" width="10.85546875" style="1" customWidth="1"/>
    <col min="4874" max="4874" width="9.28515625" style="1" customWidth="1"/>
    <col min="4875" max="4875" width="7" style="1" customWidth="1"/>
    <col min="4876" max="4876" width="14" style="1" customWidth="1"/>
    <col min="4877" max="4877" width="8.5703125" style="1" customWidth="1"/>
    <col min="4878" max="4878" width="9.140625" style="1" customWidth="1"/>
    <col min="4879" max="4879" width="11.5703125" style="1" customWidth="1"/>
    <col min="4880" max="4880" width="14.85546875" style="1" customWidth="1"/>
    <col min="4881" max="4881" width="14.42578125" style="1" customWidth="1"/>
    <col min="4882" max="5110" width="11.42578125" style="1"/>
    <col min="5111" max="5113" width="9.85546875" style="1" customWidth="1"/>
    <col min="5114" max="5114" width="13.140625" style="1" customWidth="1"/>
    <col min="5115" max="5115" width="19.42578125" style="1" customWidth="1"/>
    <col min="5116" max="5116" width="20.28515625" style="1" customWidth="1"/>
    <col min="5117" max="5118" width="13.140625" style="1" customWidth="1"/>
    <col min="5119" max="5119" width="46" style="1" bestFit="1" customWidth="1"/>
    <col min="5120" max="5120" width="8.28515625" style="1" customWidth="1"/>
    <col min="5121" max="5121" width="20.85546875" style="1" customWidth="1"/>
    <col min="5122" max="5122" width="33.42578125" style="1" bestFit="1" customWidth="1"/>
    <col min="5123" max="5123" width="11.85546875" style="1" customWidth="1"/>
    <col min="5124" max="5124" width="10.42578125" style="1" customWidth="1"/>
    <col min="5125" max="5125" width="10.85546875" style="1" customWidth="1"/>
    <col min="5126" max="5126" width="12.42578125" style="1" customWidth="1"/>
    <col min="5127" max="5127" width="12" style="1" customWidth="1"/>
    <col min="5128" max="5128" width="8.28515625" style="1" customWidth="1"/>
    <col min="5129" max="5129" width="10.85546875" style="1" customWidth="1"/>
    <col min="5130" max="5130" width="9.28515625" style="1" customWidth="1"/>
    <col min="5131" max="5131" width="7" style="1" customWidth="1"/>
    <col min="5132" max="5132" width="14" style="1" customWidth="1"/>
    <col min="5133" max="5133" width="8.5703125" style="1" customWidth="1"/>
    <col min="5134" max="5134" width="9.140625" style="1" customWidth="1"/>
    <col min="5135" max="5135" width="11.5703125" style="1" customWidth="1"/>
    <col min="5136" max="5136" width="14.85546875" style="1" customWidth="1"/>
    <col min="5137" max="5137" width="14.42578125" style="1" customWidth="1"/>
    <col min="5138" max="5366" width="11.42578125" style="1"/>
    <col min="5367" max="5369" width="9.85546875" style="1" customWidth="1"/>
    <col min="5370" max="5370" width="13.140625" style="1" customWidth="1"/>
    <col min="5371" max="5371" width="19.42578125" style="1" customWidth="1"/>
    <col min="5372" max="5372" width="20.28515625" style="1" customWidth="1"/>
    <col min="5373" max="5374" width="13.140625" style="1" customWidth="1"/>
    <col min="5375" max="5375" width="46" style="1" bestFit="1" customWidth="1"/>
    <col min="5376" max="5376" width="8.28515625" style="1" customWidth="1"/>
    <col min="5377" max="5377" width="20.85546875" style="1" customWidth="1"/>
    <col min="5378" max="5378" width="33.42578125" style="1" bestFit="1" customWidth="1"/>
    <col min="5379" max="5379" width="11.85546875" style="1" customWidth="1"/>
    <col min="5380" max="5380" width="10.42578125" style="1" customWidth="1"/>
    <col min="5381" max="5381" width="10.85546875" style="1" customWidth="1"/>
    <col min="5382" max="5382" width="12.42578125" style="1" customWidth="1"/>
    <col min="5383" max="5383" width="12" style="1" customWidth="1"/>
    <col min="5384" max="5384" width="8.28515625" style="1" customWidth="1"/>
    <col min="5385" max="5385" width="10.85546875" style="1" customWidth="1"/>
    <col min="5386" max="5386" width="9.28515625" style="1" customWidth="1"/>
    <col min="5387" max="5387" width="7" style="1" customWidth="1"/>
    <col min="5388" max="5388" width="14" style="1" customWidth="1"/>
    <col min="5389" max="5389" width="8.5703125" style="1" customWidth="1"/>
    <col min="5390" max="5390" width="9.140625" style="1" customWidth="1"/>
    <col min="5391" max="5391" width="11.5703125" style="1" customWidth="1"/>
    <col min="5392" max="5392" width="14.85546875" style="1" customWidth="1"/>
    <col min="5393" max="5393" width="14.42578125" style="1" customWidth="1"/>
    <col min="5394" max="5622" width="11.42578125" style="1"/>
    <col min="5623" max="5625" width="9.85546875" style="1" customWidth="1"/>
    <col min="5626" max="5626" width="13.140625" style="1" customWidth="1"/>
    <col min="5627" max="5627" width="19.42578125" style="1" customWidth="1"/>
    <col min="5628" max="5628" width="20.28515625" style="1" customWidth="1"/>
    <col min="5629" max="5630" width="13.140625" style="1" customWidth="1"/>
    <col min="5631" max="5631" width="46" style="1" bestFit="1" customWidth="1"/>
    <col min="5632" max="5632" width="8.28515625" style="1" customWidth="1"/>
    <col min="5633" max="5633" width="20.85546875" style="1" customWidth="1"/>
    <col min="5634" max="5634" width="33.42578125" style="1" bestFit="1" customWidth="1"/>
    <col min="5635" max="5635" width="11.85546875" style="1" customWidth="1"/>
    <col min="5636" max="5636" width="10.42578125" style="1" customWidth="1"/>
    <col min="5637" max="5637" width="10.85546875" style="1" customWidth="1"/>
    <col min="5638" max="5638" width="12.42578125" style="1" customWidth="1"/>
    <col min="5639" max="5639" width="12" style="1" customWidth="1"/>
    <col min="5640" max="5640" width="8.28515625" style="1" customWidth="1"/>
    <col min="5641" max="5641" width="10.85546875" style="1" customWidth="1"/>
    <col min="5642" max="5642" width="9.28515625" style="1" customWidth="1"/>
    <col min="5643" max="5643" width="7" style="1" customWidth="1"/>
    <col min="5644" max="5644" width="14" style="1" customWidth="1"/>
    <col min="5645" max="5645" width="8.5703125" style="1" customWidth="1"/>
    <col min="5646" max="5646" width="9.140625" style="1" customWidth="1"/>
    <col min="5647" max="5647" width="11.5703125" style="1" customWidth="1"/>
    <col min="5648" max="5648" width="14.85546875" style="1" customWidth="1"/>
    <col min="5649" max="5649" width="14.42578125" style="1" customWidth="1"/>
    <col min="5650" max="5878" width="11.42578125" style="1"/>
    <col min="5879" max="5881" width="9.85546875" style="1" customWidth="1"/>
    <col min="5882" max="5882" width="13.140625" style="1" customWidth="1"/>
    <col min="5883" max="5883" width="19.42578125" style="1" customWidth="1"/>
    <col min="5884" max="5884" width="20.28515625" style="1" customWidth="1"/>
    <col min="5885" max="5886" width="13.140625" style="1" customWidth="1"/>
    <col min="5887" max="5887" width="46" style="1" bestFit="1" customWidth="1"/>
    <col min="5888" max="5888" width="8.28515625" style="1" customWidth="1"/>
    <col min="5889" max="5889" width="20.85546875" style="1" customWidth="1"/>
    <col min="5890" max="5890" width="33.42578125" style="1" bestFit="1" customWidth="1"/>
    <col min="5891" max="5891" width="11.85546875" style="1" customWidth="1"/>
    <col min="5892" max="5892" width="10.42578125" style="1" customWidth="1"/>
    <col min="5893" max="5893" width="10.85546875" style="1" customWidth="1"/>
    <col min="5894" max="5894" width="12.42578125" style="1" customWidth="1"/>
    <col min="5895" max="5895" width="12" style="1" customWidth="1"/>
    <col min="5896" max="5896" width="8.28515625" style="1" customWidth="1"/>
    <col min="5897" max="5897" width="10.85546875" style="1" customWidth="1"/>
    <col min="5898" max="5898" width="9.28515625" style="1" customWidth="1"/>
    <col min="5899" max="5899" width="7" style="1" customWidth="1"/>
    <col min="5900" max="5900" width="14" style="1" customWidth="1"/>
    <col min="5901" max="5901" width="8.5703125" style="1" customWidth="1"/>
    <col min="5902" max="5902" width="9.140625" style="1" customWidth="1"/>
    <col min="5903" max="5903" width="11.5703125" style="1" customWidth="1"/>
    <col min="5904" max="5904" width="14.85546875" style="1" customWidth="1"/>
    <col min="5905" max="5905" width="14.42578125" style="1" customWidth="1"/>
    <col min="5906" max="6134" width="11.42578125" style="1"/>
    <col min="6135" max="6137" width="9.85546875" style="1" customWidth="1"/>
    <col min="6138" max="6138" width="13.140625" style="1" customWidth="1"/>
    <col min="6139" max="6139" width="19.42578125" style="1" customWidth="1"/>
    <col min="6140" max="6140" width="20.28515625" style="1" customWidth="1"/>
    <col min="6141" max="6142" width="13.140625" style="1" customWidth="1"/>
    <col min="6143" max="6143" width="46" style="1" bestFit="1" customWidth="1"/>
    <col min="6144" max="6144" width="8.28515625" style="1" customWidth="1"/>
    <col min="6145" max="6145" width="20.85546875" style="1" customWidth="1"/>
    <col min="6146" max="6146" width="33.42578125" style="1" bestFit="1" customWidth="1"/>
    <col min="6147" max="6147" width="11.85546875" style="1" customWidth="1"/>
    <col min="6148" max="6148" width="10.42578125" style="1" customWidth="1"/>
    <col min="6149" max="6149" width="10.85546875" style="1" customWidth="1"/>
    <col min="6150" max="6150" width="12.42578125" style="1" customWidth="1"/>
    <col min="6151" max="6151" width="12" style="1" customWidth="1"/>
    <col min="6152" max="6152" width="8.28515625" style="1" customWidth="1"/>
    <col min="6153" max="6153" width="10.85546875" style="1" customWidth="1"/>
    <col min="6154" max="6154" width="9.28515625" style="1" customWidth="1"/>
    <col min="6155" max="6155" width="7" style="1" customWidth="1"/>
    <col min="6156" max="6156" width="14" style="1" customWidth="1"/>
    <col min="6157" max="6157" width="8.5703125" style="1" customWidth="1"/>
    <col min="6158" max="6158" width="9.140625" style="1" customWidth="1"/>
    <col min="6159" max="6159" width="11.5703125" style="1" customWidth="1"/>
    <col min="6160" max="6160" width="14.85546875" style="1" customWidth="1"/>
    <col min="6161" max="6161" width="14.42578125" style="1" customWidth="1"/>
    <col min="6162" max="6390" width="11.42578125" style="1"/>
    <col min="6391" max="6393" width="9.85546875" style="1" customWidth="1"/>
    <col min="6394" max="6394" width="13.140625" style="1" customWidth="1"/>
    <col min="6395" max="6395" width="19.42578125" style="1" customWidth="1"/>
    <col min="6396" max="6396" width="20.28515625" style="1" customWidth="1"/>
    <col min="6397" max="6398" width="13.140625" style="1" customWidth="1"/>
    <col min="6399" max="6399" width="46" style="1" bestFit="1" customWidth="1"/>
    <col min="6400" max="6400" width="8.28515625" style="1" customWidth="1"/>
    <col min="6401" max="6401" width="20.85546875" style="1" customWidth="1"/>
    <col min="6402" max="6402" width="33.42578125" style="1" bestFit="1" customWidth="1"/>
    <col min="6403" max="6403" width="11.85546875" style="1" customWidth="1"/>
    <col min="6404" max="6404" width="10.42578125" style="1" customWidth="1"/>
    <col min="6405" max="6405" width="10.85546875" style="1" customWidth="1"/>
    <col min="6406" max="6406" width="12.42578125" style="1" customWidth="1"/>
    <col min="6407" max="6407" width="12" style="1" customWidth="1"/>
    <col min="6408" max="6408" width="8.28515625" style="1" customWidth="1"/>
    <col min="6409" max="6409" width="10.85546875" style="1" customWidth="1"/>
    <col min="6410" max="6410" width="9.28515625" style="1" customWidth="1"/>
    <col min="6411" max="6411" width="7" style="1" customWidth="1"/>
    <col min="6412" max="6412" width="14" style="1" customWidth="1"/>
    <col min="6413" max="6413" width="8.5703125" style="1" customWidth="1"/>
    <col min="6414" max="6414" width="9.140625" style="1" customWidth="1"/>
    <col min="6415" max="6415" width="11.5703125" style="1" customWidth="1"/>
    <col min="6416" max="6416" width="14.85546875" style="1" customWidth="1"/>
    <col min="6417" max="6417" width="14.42578125" style="1" customWidth="1"/>
    <col min="6418" max="6646" width="11.42578125" style="1"/>
    <col min="6647" max="6649" width="9.85546875" style="1" customWidth="1"/>
    <col min="6650" max="6650" width="13.140625" style="1" customWidth="1"/>
    <col min="6651" max="6651" width="19.42578125" style="1" customWidth="1"/>
    <col min="6652" max="6652" width="20.28515625" style="1" customWidth="1"/>
    <col min="6653" max="6654" width="13.140625" style="1" customWidth="1"/>
    <col min="6655" max="6655" width="46" style="1" bestFit="1" customWidth="1"/>
    <col min="6656" max="6656" width="8.28515625" style="1" customWidth="1"/>
    <col min="6657" max="6657" width="20.85546875" style="1" customWidth="1"/>
    <col min="6658" max="6658" width="33.42578125" style="1" bestFit="1" customWidth="1"/>
    <col min="6659" max="6659" width="11.85546875" style="1" customWidth="1"/>
    <col min="6660" max="6660" width="10.42578125" style="1" customWidth="1"/>
    <col min="6661" max="6661" width="10.85546875" style="1" customWidth="1"/>
    <col min="6662" max="6662" width="12.42578125" style="1" customWidth="1"/>
    <col min="6663" max="6663" width="12" style="1" customWidth="1"/>
    <col min="6664" max="6664" width="8.28515625" style="1" customWidth="1"/>
    <col min="6665" max="6665" width="10.85546875" style="1" customWidth="1"/>
    <col min="6666" max="6666" width="9.28515625" style="1" customWidth="1"/>
    <col min="6667" max="6667" width="7" style="1" customWidth="1"/>
    <col min="6668" max="6668" width="14" style="1" customWidth="1"/>
    <col min="6669" max="6669" width="8.5703125" style="1" customWidth="1"/>
    <col min="6670" max="6670" width="9.140625" style="1" customWidth="1"/>
    <col min="6671" max="6671" width="11.5703125" style="1" customWidth="1"/>
    <col min="6672" max="6672" width="14.85546875" style="1" customWidth="1"/>
    <col min="6673" max="6673" width="14.42578125" style="1" customWidth="1"/>
    <col min="6674" max="6902" width="11.42578125" style="1"/>
    <col min="6903" max="6905" width="9.85546875" style="1" customWidth="1"/>
    <col min="6906" max="6906" width="13.140625" style="1" customWidth="1"/>
    <col min="6907" max="6907" width="19.42578125" style="1" customWidth="1"/>
    <col min="6908" max="6908" width="20.28515625" style="1" customWidth="1"/>
    <col min="6909" max="6910" width="13.140625" style="1" customWidth="1"/>
    <col min="6911" max="6911" width="46" style="1" bestFit="1" customWidth="1"/>
    <col min="6912" max="6912" width="8.28515625" style="1" customWidth="1"/>
    <col min="6913" max="6913" width="20.85546875" style="1" customWidth="1"/>
    <col min="6914" max="6914" width="33.42578125" style="1" bestFit="1" customWidth="1"/>
    <col min="6915" max="6915" width="11.85546875" style="1" customWidth="1"/>
    <col min="6916" max="6916" width="10.42578125" style="1" customWidth="1"/>
    <col min="6917" max="6917" width="10.85546875" style="1" customWidth="1"/>
    <col min="6918" max="6918" width="12.42578125" style="1" customWidth="1"/>
    <col min="6919" max="6919" width="12" style="1" customWidth="1"/>
    <col min="6920" max="6920" width="8.28515625" style="1" customWidth="1"/>
    <col min="6921" max="6921" width="10.85546875" style="1" customWidth="1"/>
    <col min="6922" max="6922" width="9.28515625" style="1" customWidth="1"/>
    <col min="6923" max="6923" width="7" style="1" customWidth="1"/>
    <col min="6924" max="6924" width="14" style="1" customWidth="1"/>
    <col min="6925" max="6925" width="8.5703125" style="1" customWidth="1"/>
    <col min="6926" max="6926" width="9.140625" style="1" customWidth="1"/>
    <col min="6927" max="6927" width="11.5703125" style="1" customWidth="1"/>
    <col min="6928" max="6928" width="14.85546875" style="1" customWidth="1"/>
    <col min="6929" max="6929" width="14.42578125" style="1" customWidth="1"/>
    <col min="6930" max="7158" width="11.42578125" style="1"/>
    <col min="7159" max="7161" width="9.85546875" style="1" customWidth="1"/>
    <col min="7162" max="7162" width="13.140625" style="1" customWidth="1"/>
    <col min="7163" max="7163" width="19.42578125" style="1" customWidth="1"/>
    <col min="7164" max="7164" width="20.28515625" style="1" customWidth="1"/>
    <col min="7165" max="7166" width="13.140625" style="1" customWidth="1"/>
    <col min="7167" max="7167" width="46" style="1" bestFit="1" customWidth="1"/>
    <col min="7168" max="7168" width="8.28515625" style="1" customWidth="1"/>
    <col min="7169" max="7169" width="20.85546875" style="1" customWidth="1"/>
    <col min="7170" max="7170" width="33.42578125" style="1" bestFit="1" customWidth="1"/>
    <col min="7171" max="7171" width="11.85546875" style="1" customWidth="1"/>
    <col min="7172" max="7172" width="10.42578125" style="1" customWidth="1"/>
    <col min="7173" max="7173" width="10.85546875" style="1" customWidth="1"/>
    <col min="7174" max="7174" width="12.42578125" style="1" customWidth="1"/>
    <col min="7175" max="7175" width="12" style="1" customWidth="1"/>
    <col min="7176" max="7176" width="8.28515625" style="1" customWidth="1"/>
    <col min="7177" max="7177" width="10.85546875" style="1" customWidth="1"/>
    <col min="7178" max="7178" width="9.28515625" style="1" customWidth="1"/>
    <col min="7179" max="7179" width="7" style="1" customWidth="1"/>
    <col min="7180" max="7180" width="14" style="1" customWidth="1"/>
    <col min="7181" max="7181" width="8.5703125" style="1" customWidth="1"/>
    <col min="7182" max="7182" width="9.140625" style="1" customWidth="1"/>
    <col min="7183" max="7183" width="11.5703125" style="1" customWidth="1"/>
    <col min="7184" max="7184" width="14.85546875" style="1" customWidth="1"/>
    <col min="7185" max="7185" width="14.42578125" style="1" customWidth="1"/>
    <col min="7186" max="7414" width="11.42578125" style="1"/>
    <col min="7415" max="7417" width="9.85546875" style="1" customWidth="1"/>
    <col min="7418" max="7418" width="13.140625" style="1" customWidth="1"/>
    <col min="7419" max="7419" width="19.42578125" style="1" customWidth="1"/>
    <col min="7420" max="7420" width="20.28515625" style="1" customWidth="1"/>
    <col min="7421" max="7422" width="13.140625" style="1" customWidth="1"/>
    <col min="7423" max="7423" width="46" style="1" bestFit="1" customWidth="1"/>
    <col min="7424" max="7424" width="8.28515625" style="1" customWidth="1"/>
    <col min="7425" max="7425" width="20.85546875" style="1" customWidth="1"/>
    <col min="7426" max="7426" width="33.42578125" style="1" bestFit="1" customWidth="1"/>
    <col min="7427" max="7427" width="11.85546875" style="1" customWidth="1"/>
    <col min="7428" max="7428" width="10.42578125" style="1" customWidth="1"/>
    <col min="7429" max="7429" width="10.85546875" style="1" customWidth="1"/>
    <col min="7430" max="7430" width="12.42578125" style="1" customWidth="1"/>
    <col min="7431" max="7431" width="12" style="1" customWidth="1"/>
    <col min="7432" max="7432" width="8.28515625" style="1" customWidth="1"/>
    <col min="7433" max="7433" width="10.85546875" style="1" customWidth="1"/>
    <col min="7434" max="7434" width="9.28515625" style="1" customWidth="1"/>
    <col min="7435" max="7435" width="7" style="1" customWidth="1"/>
    <col min="7436" max="7436" width="14" style="1" customWidth="1"/>
    <col min="7437" max="7437" width="8.5703125" style="1" customWidth="1"/>
    <col min="7438" max="7438" width="9.140625" style="1" customWidth="1"/>
    <col min="7439" max="7439" width="11.5703125" style="1" customWidth="1"/>
    <col min="7440" max="7440" width="14.85546875" style="1" customWidth="1"/>
    <col min="7441" max="7441" width="14.42578125" style="1" customWidth="1"/>
    <col min="7442" max="7670" width="11.42578125" style="1"/>
    <col min="7671" max="7673" width="9.85546875" style="1" customWidth="1"/>
    <col min="7674" max="7674" width="13.140625" style="1" customWidth="1"/>
    <col min="7675" max="7675" width="19.42578125" style="1" customWidth="1"/>
    <col min="7676" max="7676" width="20.28515625" style="1" customWidth="1"/>
    <col min="7677" max="7678" width="13.140625" style="1" customWidth="1"/>
    <col min="7679" max="7679" width="46" style="1" bestFit="1" customWidth="1"/>
    <col min="7680" max="7680" width="8.28515625" style="1" customWidth="1"/>
    <col min="7681" max="7681" width="20.85546875" style="1" customWidth="1"/>
    <col min="7682" max="7682" width="33.42578125" style="1" bestFit="1" customWidth="1"/>
    <col min="7683" max="7683" width="11.85546875" style="1" customWidth="1"/>
    <col min="7684" max="7684" width="10.42578125" style="1" customWidth="1"/>
    <col min="7685" max="7685" width="10.85546875" style="1" customWidth="1"/>
    <col min="7686" max="7686" width="12.42578125" style="1" customWidth="1"/>
    <col min="7687" max="7687" width="12" style="1" customWidth="1"/>
    <col min="7688" max="7688" width="8.28515625" style="1" customWidth="1"/>
    <col min="7689" max="7689" width="10.85546875" style="1" customWidth="1"/>
    <col min="7690" max="7690" width="9.28515625" style="1" customWidth="1"/>
    <col min="7691" max="7691" width="7" style="1" customWidth="1"/>
    <col min="7692" max="7692" width="14" style="1" customWidth="1"/>
    <col min="7693" max="7693" width="8.5703125" style="1" customWidth="1"/>
    <col min="7694" max="7694" width="9.140625" style="1" customWidth="1"/>
    <col min="7695" max="7695" width="11.5703125" style="1" customWidth="1"/>
    <col min="7696" max="7696" width="14.85546875" style="1" customWidth="1"/>
    <col min="7697" max="7697" width="14.42578125" style="1" customWidth="1"/>
    <col min="7698" max="7926" width="11.42578125" style="1"/>
    <col min="7927" max="7929" width="9.85546875" style="1" customWidth="1"/>
    <col min="7930" max="7930" width="13.140625" style="1" customWidth="1"/>
    <col min="7931" max="7931" width="19.42578125" style="1" customWidth="1"/>
    <col min="7932" max="7932" width="20.28515625" style="1" customWidth="1"/>
    <col min="7933" max="7934" width="13.140625" style="1" customWidth="1"/>
    <col min="7935" max="7935" width="46" style="1" bestFit="1" customWidth="1"/>
    <col min="7936" max="7936" width="8.28515625" style="1" customWidth="1"/>
    <col min="7937" max="7937" width="20.85546875" style="1" customWidth="1"/>
    <col min="7938" max="7938" width="33.42578125" style="1" bestFit="1" customWidth="1"/>
    <col min="7939" max="7939" width="11.85546875" style="1" customWidth="1"/>
    <col min="7940" max="7940" width="10.42578125" style="1" customWidth="1"/>
    <col min="7941" max="7941" width="10.85546875" style="1" customWidth="1"/>
    <col min="7942" max="7942" width="12.42578125" style="1" customWidth="1"/>
    <col min="7943" max="7943" width="12" style="1" customWidth="1"/>
    <col min="7944" max="7944" width="8.28515625" style="1" customWidth="1"/>
    <col min="7945" max="7945" width="10.85546875" style="1" customWidth="1"/>
    <col min="7946" max="7946" width="9.28515625" style="1" customWidth="1"/>
    <col min="7947" max="7947" width="7" style="1" customWidth="1"/>
    <col min="7948" max="7948" width="14" style="1" customWidth="1"/>
    <col min="7949" max="7949" width="8.5703125" style="1" customWidth="1"/>
    <col min="7950" max="7950" width="9.140625" style="1" customWidth="1"/>
    <col min="7951" max="7951" width="11.5703125" style="1" customWidth="1"/>
    <col min="7952" max="7952" width="14.85546875" style="1" customWidth="1"/>
    <col min="7953" max="7953" width="14.42578125" style="1" customWidth="1"/>
    <col min="7954" max="8182" width="11.42578125" style="1"/>
    <col min="8183" max="8185" width="9.85546875" style="1" customWidth="1"/>
    <col min="8186" max="8186" width="13.140625" style="1" customWidth="1"/>
    <col min="8187" max="8187" width="19.42578125" style="1" customWidth="1"/>
    <col min="8188" max="8188" width="20.28515625" style="1" customWidth="1"/>
    <col min="8189" max="8190" width="13.140625" style="1" customWidth="1"/>
    <col min="8191" max="8191" width="46" style="1" bestFit="1" customWidth="1"/>
    <col min="8192" max="8192" width="8.28515625" style="1" customWidth="1"/>
    <col min="8193" max="8193" width="20.85546875" style="1" customWidth="1"/>
    <col min="8194" max="8194" width="33.42578125" style="1" bestFit="1" customWidth="1"/>
    <col min="8195" max="8195" width="11.85546875" style="1" customWidth="1"/>
    <col min="8196" max="8196" width="10.42578125" style="1" customWidth="1"/>
    <col min="8197" max="8197" width="10.85546875" style="1" customWidth="1"/>
    <col min="8198" max="8198" width="12.42578125" style="1" customWidth="1"/>
    <col min="8199" max="8199" width="12" style="1" customWidth="1"/>
    <col min="8200" max="8200" width="8.28515625" style="1" customWidth="1"/>
    <col min="8201" max="8201" width="10.85546875" style="1" customWidth="1"/>
    <col min="8202" max="8202" width="9.28515625" style="1" customWidth="1"/>
    <col min="8203" max="8203" width="7" style="1" customWidth="1"/>
    <col min="8204" max="8204" width="14" style="1" customWidth="1"/>
    <col min="8205" max="8205" width="8.5703125" style="1" customWidth="1"/>
    <col min="8206" max="8206" width="9.140625" style="1" customWidth="1"/>
    <col min="8207" max="8207" width="11.5703125" style="1" customWidth="1"/>
    <col min="8208" max="8208" width="14.85546875" style="1" customWidth="1"/>
    <col min="8209" max="8209" width="14.42578125" style="1" customWidth="1"/>
    <col min="8210" max="8438" width="11.42578125" style="1"/>
    <col min="8439" max="8441" width="9.85546875" style="1" customWidth="1"/>
    <col min="8442" max="8442" width="13.140625" style="1" customWidth="1"/>
    <col min="8443" max="8443" width="19.42578125" style="1" customWidth="1"/>
    <col min="8444" max="8444" width="20.28515625" style="1" customWidth="1"/>
    <col min="8445" max="8446" width="13.140625" style="1" customWidth="1"/>
    <col min="8447" max="8447" width="46" style="1" bestFit="1" customWidth="1"/>
    <col min="8448" max="8448" width="8.28515625" style="1" customWidth="1"/>
    <col min="8449" max="8449" width="20.85546875" style="1" customWidth="1"/>
    <col min="8450" max="8450" width="33.42578125" style="1" bestFit="1" customWidth="1"/>
    <col min="8451" max="8451" width="11.85546875" style="1" customWidth="1"/>
    <col min="8452" max="8452" width="10.42578125" style="1" customWidth="1"/>
    <col min="8453" max="8453" width="10.85546875" style="1" customWidth="1"/>
    <col min="8454" max="8454" width="12.42578125" style="1" customWidth="1"/>
    <col min="8455" max="8455" width="12" style="1" customWidth="1"/>
    <col min="8456" max="8456" width="8.28515625" style="1" customWidth="1"/>
    <col min="8457" max="8457" width="10.85546875" style="1" customWidth="1"/>
    <col min="8458" max="8458" width="9.28515625" style="1" customWidth="1"/>
    <col min="8459" max="8459" width="7" style="1" customWidth="1"/>
    <col min="8460" max="8460" width="14" style="1" customWidth="1"/>
    <col min="8461" max="8461" width="8.5703125" style="1" customWidth="1"/>
    <col min="8462" max="8462" width="9.140625" style="1" customWidth="1"/>
    <col min="8463" max="8463" width="11.5703125" style="1" customWidth="1"/>
    <col min="8464" max="8464" width="14.85546875" style="1" customWidth="1"/>
    <col min="8465" max="8465" width="14.42578125" style="1" customWidth="1"/>
    <col min="8466" max="8694" width="11.42578125" style="1"/>
    <col min="8695" max="8697" width="9.85546875" style="1" customWidth="1"/>
    <col min="8698" max="8698" width="13.140625" style="1" customWidth="1"/>
    <col min="8699" max="8699" width="19.42578125" style="1" customWidth="1"/>
    <col min="8700" max="8700" width="20.28515625" style="1" customWidth="1"/>
    <col min="8701" max="8702" width="13.140625" style="1" customWidth="1"/>
    <col min="8703" max="8703" width="46" style="1" bestFit="1" customWidth="1"/>
    <col min="8704" max="8704" width="8.28515625" style="1" customWidth="1"/>
    <col min="8705" max="8705" width="20.85546875" style="1" customWidth="1"/>
    <col min="8706" max="8706" width="33.42578125" style="1" bestFit="1" customWidth="1"/>
    <col min="8707" max="8707" width="11.85546875" style="1" customWidth="1"/>
    <col min="8708" max="8708" width="10.42578125" style="1" customWidth="1"/>
    <col min="8709" max="8709" width="10.85546875" style="1" customWidth="1"/>
    <col min="8710" max="8710" width="12.42578125" style="1" customWidth="1"/>
    <col min="8711" max="8711" width="12" style="1" customWidth="1"/>
    <col min="8712" max="8712" width="8.28515625" style="1" customWidth="1"/>
    <col min="8713" max="8713" width="10.85546875" style="1" customWidth="1"/>
    <col min="8714" max="8714" width="9.28515625" style="1" customWidth="1"/>
    <col min="8715" max="8715" width="7" style="1" customWidth="1"/>
    <col min="8716" max="8716" width="14" style="1" customWidth="1"/>
    <col min="8717" max="8717" width="8.5703125" style="1" customWidth="1"/>
    <col min="8718" max="8718" width="9.140625" style="1" customWidth="1"/>
    <col min="8719" max="8719" width="11.5703125" style="1" customWidth="1"/>
    <col min="8720" max="8720" width="14.85546875" style="1" customWidth="1"/>
    <col min="8721" max="8721" width="14.42578125" style="1" customWidth="1"/>
    <col min="8722" max="8950" width="11.42578125" style="1"/>
    <col min="8951" max="8953" width="9.85546875" style="1" customWidth="1"/>
    <col min="8954" max="8954" width="13.140625" style="1" customWidth="1"/>
    <col min="8955" max="8955" width="19.42578125" style="1" customWidth="1"/>
    <col min="8956" max="8956" width="20.28515625" style="1" customWidth="1"/>
    <col min="8957" max="8958" width="13.140625" style="1" customWidth="1"/>
    <col min="8959" max="8959" width="46" style="1" bestFit="1" customWidth="1"/>
    <col min="8960" max="8960" width="8.28515625" style="1" customWidth="1"/>
    <col min="8961" max="8961" width="20.85546875" style="1" customWidth="1"/>
    <col min="8962" max="8962" width="33.42578125" style="1" bestFit="1" customWidth="1"/>
    <col min="8963" max="8963" width="11.85546875" style="1" customWidth="1"/>
    <col min="8964" max="8964" width="10.42578125" style="1" customWidth="1"/>
    <col min="8965" max="8965" width="10.85546875" style="1" customWidth="1"/>
    <col min="8966" max="8966" width="12.42578125" style="1" customWidth="1"/>
    <col min="8967" max="8967" width="12" style="1" customWidth="1"/>
    <col min="8968" max="8968" width="8.28515625" style="1" customWidth="1"/>
    <col min="8969" max="8969" width="10.85546875" style="1" customWidth="1"/>
    <col min="8970" max="8970" width="9.28515625" style="1" customWidth="1"/>
    <col min="8971" max="8971" width="7" style="1" customWidth="1"/>
    <col min="8972" max="8972" width="14" style="1" customWidth="1"/>
    <col min="8973" max="8973" width="8.5703125" style="1" customWidth="1"/>
    <col min="8974" max="8974" width="9.140625" style="1" customWidth="1"/>
    <col min="8975" max="8975" width="11.5703125" style="1" customWidth="1"/>
    <col min="8976" max="8976" width="14.85546875" style="1" customWidth="1"/>
    <col min="8977" max="8977" width="14.42578125" style="1" customWidth="1"/>
    <col min="8978" max="9206" width="11.42578125" style="1"/>
    <col min="9207" max="9209" width="9.85546875" style="1" customWidth="1"/>
    <col min="9210" max="9210" width="13.140625" style="1" customWidth="1"/>
    <col min="9211" max="9211" width="19.42578125" style="1" customWidth="1"/>
    <col min="9212" max="9212" width="20.28515625" style="1" customWidth="1"/>
    <col min="9213" max="9214" width="13.140625" style="1" customWidth="1"/>
    <col min="9215" max="9215" width="46" style="1" bestFit="1" customWidth="1"/>
    <col min="9216" max="9216" width="8.28515625" style="1" customWidth="1"/>
    <col min="9217" max="9217" width="20.85546875" style="1" customWidth="1"/>
    <col min="9218" max="9218" width="33.42578125" style="1" bestFit="1" customWidth="1"/>
    <col min="9219" max="9219" width="11.85546875" style="1" customWidth="1"/>
    <col min="9220" max="9220" width="10.42578125" style="1" customWidth="1"/>
    <col min="9221" max="9221" width="10.85546875" style="1" customWidth="1"/>
    <col min="9222" max="9222" width="12.42578125" style="1" customWidth="1"/>
    <col min="9223" max="9223" width="12" style="1" customWidth="1"/>
    <col min="9224" max="9224" width="8.28515625" style="1" customWidth="1"/>
    <col min="9225" max="9225" width="10.85546875" style="1" customWidth="1"/>
    <col min="9226" max="9226" width="9.28515625" style="1" customWidth="1"/>
    <col min="9227" max="9227" width="7" style="1" customWidth="1"/>
    <col min="9228" max="9228" width="14" style="1" customWidth="1"/>
    <col min="9229" max="9229" width="8.5703125" style="1" customWidth="1"/>
    <col min="9230" max="9230" width="9.140625" style="1" customWidth="1"/>
    <col min="9231" max="9231" width="11.5703125" style="1" customWidth="1"/>
    <col min="9232" max="9232" width="14.85546875" style="1" customWidth="1"/>
    <col min="9233" max="9233" width="14.42578125" style="1" customWidth="1"/>
    <col min="9234" max="9462" width="11.42578125" style="1"/>
    <col min="9463" max="9465" width="9.85546875" style="1" customWidth="1"/>
    <col min="9466" max="9466" width="13.140625" style="1" customWidth="1"/>
    <col min="9467" max="9467" width="19.42578125" style="1" customWidth="1"/>
    <col min="9468" max="9468" width="20.28515625" style="1" customWidth="1"/>
    <col min="9469" max="9470" width="13.140625" style="1" customWidth="1"/>
    <col min="9471" max="9471" width="46" style="1" bestFit="1" customWidth="1"/>
    <col min="9472" max="9472" width="8.28515625" style="1" customWidth="1"/>
    <col min="9473" max="9473" width="20.85546875" style="1" customWidth="1"/>
    <col min="9474" max="9474" width="33.42578125" style="1" bestFit="1" customWidth="1"/>
    <col min="9475" max="9475" width="11.85546875" style="1" customWidth="1"/>
    <col min="9476" max="9476" width="10.42578125" style="1" customWidth="1"/>
    <col min="9477" max="9477" width="10.85546875" style="1" customWidth="1"/>
    <col min="9478" max="9478" width="12.42578125" style="1" customWidth="1"/>
    <col min="9479" max="9479" width="12" style="1" customWidth="1"/>
    <col min="9480" max="9480" width="8.28515625" style="1" customWidth="1"/>
    <col min="9481" max="9481" width="10.85546875" style="1" customWidth="1"/>
    <col min="9482" max="9482" width="9.28515625" style="1" customWidth="1"/>
    <col min="9483" max="9483" width="7" style="1" customWidth="1"/>
    <col min="9484" max="9484" width="14" style="1" customWidth="1"/>
    <col min="9485" max="9485" width="8.5703125" style="1" customWidth="1"/>
    <col min="9486" max="9486" width="9.140625" style="1" customWidth="1"/>
    <col min="9487" max="9487" width="11.5703125" style="1" customWidth="1"/>
    <col min="9488" max="9488" width="14.85546875" style="1" customWidth="1"/>
    <col min="9489" max="9489" width="14.42578125" style="1" customWidth="1"/>
    <col min="9490" max="9718" width="11.42578125" style="1"/>
    <col min="9719" max="9721" width="9.85546875" style="1" customWidth="1"/>
    <col min="9722" max="9722" width="13.140625" style="1" customWidth="1"/>
    <col min="9723" max="9723" width="19.42578125" style="1" customWidth="1"/>
    <col min="9724" max="9724" width="20.28515625" style="1" customWidth="1"/>
    <col min="9725" max="9726" width="13.140625" style="1" customWidth="1"/>
    <col min="9727" max="9727" width="46" style="1" bestFit="1" customWidth="1"/>
    <col min="9728" max="9728" width="8.28515625" style="1" customWidth="1"/>
    <col min="9729" max="9729" width="20.85546875" style="1" customWidth="1"/>
    <col min="9730" max="9730" width="33.42578125" style="1" bestFit="1" customWidth="1"/>
    <col min="9731" max="9731" width="11.85546875" style="1" customWidth="1"/>
    <col min="9732" max="9732" width="10.42578125" style="1" customWidth="1"/>
    <col min="9733" max="9733" width="10.85546875" style="1" customWidth="1"/>
    <col min="9734" max="9734" width="12.42578125" style="1" customWidth="1"/>
    <col min="9735" max="9735" width="12" style="1" customWidth="1"/>
    <col min="9736" max="9736" width="8.28515625" style="1" customWidth="1"/>
    <col min="9737" max="9737" width="10.85546875" style="1" customWidth="1"/>
    <col min="9738" max="9738" width="9.28515625" style="1" customWidth="1"/>
    <col min="9739" max="9739" width="7" style="1" customWidth="1"/>
    <col min="9740" max="9740" width="14" style="1" customWidth="1"/>
    <col min="9741" max="9741" width="8.5703125" style="1" customWidth="1"/>
    <col min="9742" max="9742" width="9.140625" style="1" customWidth="1"/>
    <col min="9743" max="9743" width="11.5703125" style="1" customWidth="1"/>
    <col min="9744" max="9744" width="14.85546875" style="1" customWidth="1"/>
    <col min="9745" max="9745" width="14.42578125" style="1" customWidth="1"/>
    <col min="9746" max="9974" width="11.42578125" style="1"/>
    <col min="9975" max="9977" width="9.85546875" style="1" customWidth="1"/>
    <col min="9978" max="9978" width="13.140625" style="1" customWidth="1"/>
    <col min="9979" max="9979" width="19.42578125" style="1" customWidth="1"/>
    <col min="9980" max="9980" width="20.28515625" style="1" customWidth="1"/>
    <col min="9981" max="9982" width="13.140625" style="1" customWidth="1"/>
    <col min="9983" max="9983" width="46" style="1" bestFit="1" customWidth="1"/>
    <col min="9984" max="9984" width="8.28515625" style="1" customWidth="1"/>
    <col min="9985" max="9985" width="20.85546875" style="1" customWidth="1"/>
    <col min="9986" max="9986" width="33.42578125" style="1" bestFit="1" customWidth="1"/>
    <col min="9987" max="9987" width="11.85546875" style="1" customWidth="1"/>
    <col min="9988" max="9988" width="10.42578125" style="1" customWidth="1"/>
    <col min="9989" max="9989" width="10.85546875" style="1" customWidth="1"/>
    <col min="9990" max="9990" width="12.42578125" style="1" customWidth="1"/>
    <col min="9991" max="9991" width="12" style="1" customWidth="1"/>
    <col min="9992" max="9992" width="8.28515625" style="1" customWidth="1"/>
    <col min="9993" max="9993" width="10.85546875" style="1" customWidth="1"/>
    <col min="9994" max="9994" width="9.28515625" style="1" customWidth="1"/>
    <col min="9995" max="9995" width="7" style="1" customWidth="1"/>
    <col min="9996" max="9996" width="14" style="1" customWidth="1"/>
    <col min="9997" max="9997" width="8.5703125" style="1" customWidth="1"/>
    <col min="9998" max="9998" width="9.140625" style="1" customWidth="1"/>
    <col min="9999" max="9999" width="11.5703125" style="1" customWidth="1"/>
    <col min="10000" max="10000" width="14.85546875" style="1" customWidth="1"/>
    <col min="10001" max="10001" width="14.42578125" style="1" customWidth="1"/>
    <col min="10002" max="10230" width="11.42578125" style="1"/>
    <col min="10231" max="10233" width="9.85546875" style="1" customWidth="1"/>
    <col min="10234" max="10234" width="13.140625" style="1" customWidth="1"/>
    <col min="10235" max="10235" width="19.42578125" style="1" customWidth="1"/>
    <col min="10236" max="10236" width="20.28515625" style="1" customWidth="1"/>
    <col min="10237" max="10238" width="13.140625" style="1" customWidth="1"/>
    <col min="10239" max="10239" width="46" style="1" bestFit="1" customWidth="1"/>
    <col min="10240" max="10240" width="8.28515625" style="1" customWidth="1"/>
    <col min="10241" max="10241" width="20.85546875" style="1" customWidth="1"/>
    <col min="10242" max="10242" width="33.42578125" style="1" bestFit="1" customWidth="1"/>
    <col min="10243" max="10243" width="11.85546875" style="1" customWidth="1"/>
    <col min="10244" max="10244" width="10.42578125" style="1" customWidth="1"/>
    <col min="10245" max="10245" width="10.85546875" style="1" customWidth="1"/>
    <col min="10246" max="10246" width="12.42578125" style="1" customWidth="1"/>
    <col min="10247" max="10247" width="12" style="1" customWidth="1"/>
    <col min="10248" max="10248" width="8.28515625" style="1" customWidth="1"/>
    <col min="10249" max="10249" width="10.85546875" style="1" customWidth="1"/>
    <col min="10250" max="10250" width="9.28515625" style="1" customWidth="1"/>
    <col min="10251" max="10251" width="7" style="1" customWidth="1"/>
    <col min="10252" max="10252" width="14" style="1" customWidth="1"/>
    <col min="10253" max="10253" width="8.5703125" style="1" customWidth="1"/>
    <col min="10254" max="10254" width="9.140625" style="1" customWidth="1"/>
    <col min="10255" max="10255" width="11.5703125" style="1" customWidth="1"/>
    <col min="10256" max="10256" width="14.85546875" style="1" customWidth="1"/>
    <col min="10257" max="10257" width="14.42578125" style="1" customWidth="1"/>
    <col min="10258" max="10486" width="11.42578125" style="1"/>
    <col min="10487" max="10489" width="9.85546875" style="1" customWidth="1"/>
    <col min="10490" max="10490" width="13.140625" style="1" customWidth="1"/>
    <col min="10491" max="10491" width="19.42578125" style="1" customWidth="1"/>
    <col min="10492" max="10492" width="20.28515625" style="1" customWidth="1"/>
    <col min="10493" max="10494" width="13.140625" style="1" customWidth="1"/>
    <col min="10495" max="10495" width="46" style="1" bestFit="1" customWidth="1"/>
    <col min="10496" max="10496" width="8.28515625" style="1" customWidth="1"/>
    <col min="10497" max="10497" width="20.85546875" style="1" customWidth="1"/>
    <col min="10498" max="10498" width="33.42578125" style="1" bestFit="1" customWidth="1"/>
    <col min="10499" max="10499" width="11.85546875" style="1" customWidth="1"/>
    <col min="10500" max="10500" width="10.42578125" style="1" customWidth="1"/>
    <col min="10501" max="10501" width="10.85546875" style="1" customWidth="1"/>
    <col min="10502" max="10502" width="12.42578125" style="1" customWidth="1"/>
    <col min="10503" max="10503" width="12" style="1" customWidth="1"/>
    <col min="10504" max="10504" width="8.28515625" style="1" customWidth="1"/>
    <col min="10505" max="10505" width="10.85546875" style="1" customWidth="1"/>
    <col min="10506" max="10506" width="9.28515625" style="1" customWidth="1"/>
    <col min="10507" max="10507" width="7" style="1" customWidth="1"/>
    <col min="10508" max="10508" width="14" style="1" customWidth="1"/>
    <col min="10509" max="10509" width="8.5703125" style="1" customWidth="1"/>
    <col min="10510" max="10510" width="9.140625" style="1" customWidth="1"/>
    <col min="10511" max="10511" width="11.5703125" style="1" customWidth="1"/>
    <col min="10512" max="10512" width="14.85546875" style="1" customWidth="1"/>
    <col min="10513" max="10513" width="14.42578125" style="1" customWidth="1"/>
    <col min="10514" max="10742" width="11.42578125" style="1"/>
    <col min="10743" max="10745" width="9.85546875" style="1" customWidth="1"/>
    <col min="10746" max="10746" width="13.140625" style="1" customWidth="1"/>
    <col min="10747" max="10747" width="19.42578125" style="1" customWidth="1"/>
    <col min="10748" max="10748" width="20.28515625" style="1" customWidth="1"/>
    <col min="10749" max="10750" width="13.140625" style="1" customWidth="1"/>
    <col min="10751" max="10751" width="46" style="1" bestFit="1" customWidth="1"/>
    <col min="10752" max="10752" width="8.28515625" style="1" customWidth="1"/>
    <col min="10753" max="10753" width="20.85546875" style="1" customWidth="1"/>
    <col min="10754" max="10754" width="33.42578125" style="1" bestFit="1" customWidth="1"/>
    <col min="10755" max="10755" width="11.85546875" style="1" customWidth="1"/>
    <col min="10756" max="10756" width="10.42578125" style="1" customWidth="1"/>
    <col min="10757" max="10757" width="10.85546875" style="1" customWidth="1"/>
    <col min="10758" max="10758" width="12.42578125" style="1" customWidth="1"/>
    <col min="10759" max="10759" width="12" style="1" customWidth="1"/>
    <col min="10760" max="10760" width="8.28515625" style="1" customWidth="1"/>
    <col min="10761" max="10761" width="10.85546875" style="1" customWidth="1"/>
    <col min="10762" max="10762" width="9.28515625" style="1" customWidth="1"/>
    <col min="10763" max="10763" width="7" style="1" customWidth="1"/>
    <col min="10764" max="10764" width="14" style="1" customWidth="1"/>
    <col min="10765" max="10765" width="8.5703125" style="1" customWidth="1"/>
    <col min="10766" max="10766" width="9.140625" style="1" customWidth="1"/>
    <col min="10767" max="10767" width="11.5703125" style="1" customWidth="1"/>
    <col min="10768" max="10768" width="14.85546875" style="1" customWidth="1"/>
    <col min="10769" max="10769" width="14.42578125" style="1" customWidth="1"/>
    <col min="10770" max="10998" width="11.42578125" style="1"/>
    <col min="10999" max="11001" width="9.85546875" style="1" customWidth="1"/>
    <col min="11002" max="11002" width="13.140625" style="1" customWidth="1"/>
    <col min="11003" max="11003" width="19.42578125" style="1" customWidth="1"/>
    <col min="11004" max="11004" width="20.28515625" style="1" customWidth="1"/>
    <col min="11005" max="11006" width="13.140625" style="1" customWidth="1"/>
    <col min="11007" max="11007" width="46" style="1" bestFit="1" customWidth="1"/>
    <col min="11008" max="11008" width="8.28515625" style="1" customWidth="1"/>
    <col min="11009" max="11009" width="20.85546875" style="1" customWidth="1"/>
    <col min="11010" max="11010" width="33.42578125" style="1" bestFit="1" customWidth="1"/>
    <col min="11011" max="11011" width="11.85546875" style="1" customWidth="1"/>
    <col min="11012" max="11012" width="10.42578125" style="1" customWidth="1"/>
    <col min="11013" max="11013" width="10.85546875" style="1" customWidth="1"/>
    <col min="11014" max="11014" width="12.42578125" style="1" customWidth="1"/>
    <col min="11015" max="11015" width="12" style="1" customWidth="1"/>
    <col min="11016" max="11016" width="8.28515625" style="1" customWidth="1"/>
    <col min="11017" max="11017" width="10.85546875" style="1" customWidth="1"/>
    <col min="11018" max="11018" width="9.28515625" style="1" customWidth="1"/>
    <col min="11019" max="11019" width="7" style="1" customWidth="1"/>
    <col min="11020" max="11020" width="14" style="1" customWidth="1"/>
    <col min="11021" max="11021" width="8.5703125" style="1" customWidth="1"/>
    <col min="11022" max="11022" width="9.140625" style="1" customWidth="1"/>
    <col min="11023" max="11023" width="11.5703125" style="1" customWidth="1"/>
    <col min="11024" max="11024" width="14.85546875" style="1" customWidth="1"/>
    <col min="11025" max="11025" width="14.42578125" style="1" customWidth="1"/>
    <col min="11026" max="11254" width="11.42578125" style="1"/>
    <col min="11255" max="11257" width="9.85546875" style="1" customWidth="1"/>
    <col min="11258" max="11258" width="13.140625" style="1" customWidth="1"/>
    <col min="11259" max="11259" width="19.42578125" style="1" customWidth="1"/>
    <col min="11260" max="11260" width="20.28515625" style="1" customWidth="1"/>
    <col min="11261" max="11262" width="13.140625" style="1" customWidth="1"/>
    <col min="11263" max="11263" width="46" style="1" bestFit="1" customWidth="1"/>
    <col min="11264" max="11264" width="8.28515625" style="1" customWidth="1"/>
    <col min="11265" max="11265" width="20.85546875" style="1" customWidth="1"/>
    <col min="11266" max="11266" width="33.42578125" style="1" bestFit="1" customWidth="1"/>
    <col min="11267" max="11267" width="11.85546875" style="1" customWidth="1"/>
    <col min="11268" max="11268" width="10.42578125" style="1" customWidth="1"/>
    <col min="11269" max="11269" width="10.85546875" style="1" customWidth="1"/>
    <col min="11270" max="11270" width="12.42578125" style="1" customWidth="1"/>
    <col min="11271" max="11271" width="12" style="1" customWidth="1"/>
    <col min="11272" max="11272" width="8.28515625" style="1" customWidth="1"/>
    <col min="11273" max="11273" width="10.85546875" style="1" customWidth="1"/>
    <col min="11274" max="11274" width="9.28515625" style="1" customWidth="1"/>
    <col min="11275" max="11275" width="7" style="1" customWidth="1"/>
    <col min="11276" max="11276" width="14" style="1" customWidth="1"/>
    <col min="11277" max="11277" width="8.5703125" style="1" customWidth="1"/>
    <col min="11278" max="11278" width="9.140625" style="1" customWidth="1"/>
    <col min="11279" max="11279" width="11.5703125" style="1" customWidth="1"/>
    <col min="11280" max="11280" width="14.85546875" style="1" customWidth="1"/>
    <col min="11281" max="11281" width="14.42578125" style="1" customWidth="1"/>
    <col min="11282" max="11510" width="11.42578125" style="1"/>
    <col min="11511" max="11513" width="9.85546875" style="1" customWidth="1"/>
    <col min="11514" max="11514" width="13.140625" style="1" customWidth="1"/>
    <col min="11515" max="11515" width="19.42578125" style="1" customWidth="1"/>
    <col min="11516" max="11516" width="20.28515625" style="1" customWidth="1"/>
    <col min="11517" max="11518" width="13.140625" style="1" customWidth="1"/>
    <col min="11519" max="11519" width="46" style="1" bestFit="1" customWidth="1"/>
    <col min="11520" max="11520" width="8.28515625" style="1" customWidth="1"/>
    <col min="11521" max="11521" width="20.85546875" style="1" customWidth="1"/>
    <col min="11522" max="11522" width="33.42578125" style="1" bestFit="1" customWidth="1"/>
    <col min="11523" max="11523" width="11.85546875" style="1" customWidth="1"/>
    <col min="11524" max="11524" width="10.42578125" style="1" customWidth="1"/>
    <col min="11525" max="11525" width="10.85546875" style="1" customWidth="1"/>
    <col min="11526" max="11526" width="12.42578125" style="1" customWidth="1"/>
    <col min="11527" max="11527" width="12" style="1" customWidth="1"/>
    <col min="11528" max="11528" width="8.28515625" style="1" customWidth="1"/>
    <col min="11529" max="11529" width="10.85546875" style="1" customWidth="1"/>
    <col min="11530" max="11530" width="9.28515625" style="1" customWidth="1"/>
    <col min="11531" max="11531" width="7" style="1" customWidth="1"/>
    <col min="11532" max="11532" width="14" style="1" customWidth="1"/>
    <col min="11533" max="11533" width="8.5703125" style="1" customWidth="1"/>
    <col min="11534" max="11534" width="9.140625" style="1" customWidth="1"/>
    <col min="11535" max="11535" width="11.5703125" style="1" customWidth="1"/>
    <col min="11536" max="11536" width="14.85546875" style="1" customWidth="1"/>
    <col min="11537" max="11537" width="14.42578125" style="1" customWidth="1"/>
    <col min="11538" max="11766" width="11.42578125" style="1"/>
    <col min="11767" max="11769" width="9.85546875" style="1" customWidth="1"/>
    <col min="11770" max="11770" width="13.140625" style="1" customWidth="1"/>
    <col min="11771" max="11771" width="19.42578125" style="1" customWidth="1"/>
    <col min="11772" max="11772" width="20.28515625" style="1" customWidth="1"/>
    <col min="11773" max="11774" width="13.140625" style="1" customWidth="1"/>
    <col min="11775" max="11775" width="46" style="1" bestFit="1" customWidth="1"/>
    <col min="11776" max="11776" width="8.28515625" style="1" customWidth="1"/>
    <col min="11777" max="11777" width="20.85546875" style="1" customWidth="1"/>
    <col min="11778" max="11778" width="33.42578125" style="1" bestFit="1" customWidth="1"/>
    <col min="11779" max="11779" width="11.85546875" style="1" customWidth="1"/>
    <col min="11780" max="11780" width="10.42578125" style="1" customWidth="1"/>
    <col min="11781" max="11781" width="10.85546875" style="1" customWidth="1"/>
    <col min="11782" max="11782" width="12.42578125" style="1" customWidth="1"/>
    <col min="11783" max="11783" width="12" style="1" customWidth="1"/>
    <col min="11784" max="11784" width="8.28515625" style="1" customWidth="1"/>
    <col min="11785" max="11785" width="10.85546875" style="1" customWidth="1"/>
    <col min="11786" max="11786" width="9.28515625" style="1" customWidth="1"/>
    <col min="11787" max="11787" width="7" style="1" customWidth="1"/>
    <col min="11788" max="11788" width="14" style="1" customWidth="1"/>
    <col min="11789" max="11789" width="8.5703125" style="1" customWidth="1"/>
    <col min="11790" max="11790" width="9.140625" style="1" customWidth="1"/>
    <col min="11791" max="11791" width="11.5703125" style="1" customWidth="1"/>
    <col min="11792" max="11792" width="14.85546875" style="1" customWidth="1"/>
    <col min="11793" max="11793" width="14.42578125" style="1" customWidth="1"/>
    <col min="11794" max="12022" width="11.42578125" style="1"/>
    <col min="12023" max="12025" width="9.85546875" style="1" customWidth="1"/>
    <col min="12026" max="12026" width="13.140625" style="1" customWidth="1"/>
    <col min="12027" max="12027" width="19.42578125" style="1" customWidth="1"/>
    <col min="12028" max="12028" width="20.28515625" style="1" customWidth="1"/>
    <col min="12029" max="12030" width="13.140625" style="1" customWidth="1"/>
    <col min="12031" max="12031" width="46" style="1" bestFit="1" customWidth="1"/>
    <col min="12032" max="12032" width="8.28515625" style="1" customWidth="1"/>
    <col min="12033" max="12033" width="20.85546875" style="1" customWidth="1"/>
    <col min="12034" max="12034" width="33.42578125" style="1" bestFit="1" customWidth="1"/>
    <col min="12035" max="12035" width="11.85546875" style="1" customWidth="1"/>
    <col min="12036" max="12036" width="10.42578125" style="1" customWidth="1"/>
    <col min="12037" max="12037" width="10.85546875" style="1" customWidth="1"/>
    <col min="12038" max="12038" width="12.42578125" style="1" customWidth="1"/>
    <col min="12039" max="12039" width="12" style="1" customWidth="1"/>
    <col min="12040" max="12040" width="8.28515625" style="1" customWidth="1"/>
    <col min="12041" max="12041" width="10.85546875" style="1" customWidth="1"/>
    <col min="12042" max="12042" width="9.28515625" style="1" customWidth="1"/>
    <col min="12043" max="12043" width="7" style="1" customWidth="1"/>
    <col min="12044" max="12044" width="14" style="1" customWidth="1"/>
    <col min="12045" max="12045" width="8.5703125" style="1" customWidth="1"/>
    <col min="12046" max="12046" width="9.140625" style="1" customWidth="1"/>
    <col min="12047" max="12047" width="11.5703125" style="1" customWidth="1"/>
    <col min="12048" max="12048" width="14.85546875" style="1" customWidth="1"/>
    <col min="12049" max="12049" width="14.42578125" style="1" customWidth="1"/>
    <col min="12050" max="12278" width="11.42578125" style="1"/>
    <col min="12279" max="12281" width="9.85546875" style="1" customWidth="1"/>
    <col min="12282" max="12282" width="13.140625" style="1" customWidth="1"/>
    <col min="12283" max="12283" width="19.42578125" style="1" customWidth="1"/>
    <col min="12284" max="12284" width="20.28515625" style="1" customWidth="1"/>
    <col min="12285" max="12286" width="13.140625" style="1" customWidth="1"/>
    <col min="12287" max="12287" width="46" style="1" bestFit="1" customWidth="1"/>
    <col min="12288" max="12288" width="8.28515625" style="1" customWidth="1"/>
    <col min="12289" max="12289" width="20.85546875" style="1" customWidth="1"/>
    <col min="12290" max="12290" width="33.42578125" style="1" bestFit="1" customWidth="1"/>
    <col min="12291" max="12291" width="11.85546875" style="1" customWidth="1"/>
    <col min="12292" max="12292" width="10.42578125" style="1" customWidth="1"/>
    <col min="12293" max="12293" width="10.85546875" style="1" customWidth="1"/>
    <col min="12294" max="12294" width="12.42578125" style="1" customWidth="1"/>
    <col min="12295" max="12295" width="12" style="1" customWidth="1"/>
    <col min="12296" max="12296" width="8.28515625" style="1" customWidth="1"/>
    <col min="12297" max="12297" width="10.85546875" style="1" customWidth="1"/>
    <col min="12298" max="12298" width="9.28515625" style="1" customWidth="1"/>
    <col min="12299" max="12299" width="7" style="1" customWidth="1"/>
    <col min="12300" max="12300" width="14" style="1" customWidth="1"/>
    <col min="12301" max="12301" width="8.5703125" style="1" customWidth="1"/>
    <col min="12302" max="12302" width="9.140625" style="1" customWidth="1"/>
    <col min="12303" max="12303" width="11.5703125" style="1" customWidth="1"/>
    <col min="12304" max="12304" width="14.85546875" style="1" customWidth="1"/>
    <col min="12305" max="12305" width="14.42578125" style="1" customWidth="1"/>
    <col min="12306" max="12534" width="11.42578125" style="1"/>
    <col min="12535" max="12537" width="9.85546875" style="1" customWidth="1"/>
    <col min="12538" max="12538" width="13.140625" style="1" customWidth="1"/>
    <col min="12539" max="12539" width="19.42578125" style="1" customWidth="1"/>
    <col min="12540" max="12540" width="20.28515625" style="1" customWidth="1"/>
    <col min="12541" max="12542" width="13.140625" style="1" customWidth="1"/>
    <col min="12543" max="12543" width="46" style="1" bestFit="1" customWidth="1"/>
    <col min="12544" max="12544" width="8.28515625" style="1" customWidth="1"/>
    <col min="12545" max="12545" width="20.85546875" style="1" customWidth="1"/>
    <col min="12546" max="12546" width="33.42578125" style="1" bestFit="1" customWidth="1"/>
    <col min="12547" max="12547" width="11.85546875" style="1" customWidth="1"/>
    <col min="12548" max="12548" width="10.42578125" style="1" customWidth="1"/>
    <col min="12549" max="12549" width="10.85546875" style="1" customWidth="1"/>
    <col min="12550" max="12550" width="12.42578125" style="1" customWidth="1"/>
    <col min="12551" max="12551" width="12" style="1" customWidth="1"/>
    <col min="12552" max="12552" width="8.28515625" style="1" customWidth="1"/>
    <col min="12553" max="12553" width="10.85546875" style="1" customWidth="1"/>
    <col min="12554" max="12554" width="9.28515625" style="1" customWidth="1"/>
    <col min="12555" max="12555" width="7" style="1" customWidth="1"/>
    <col min="12556" max="12556" width="14" style="1" customWidth="1"/>
    <col min="12557" max="12557" width="8.5703125" style="1" customWidth="1"/>
    <col min="12558" max="12558" width="9.140625" style="1" customWidth="1"/>
    <col min="12559" max="12559" width="11.5703125" style="1" customWidth="1"/>
    <col min="12560" max="12560" width="14.85546875" style="1" customWidth="1"/>
    <col min="12561" max="12561" width="14.42578125" style="1" customWidth="1"/>
    <col min="12562" max="12790" width="11.42578125" style="1"/>
    <col min="12791" max="12793" width="9.85546875" style="1" customWidth="1"/>
    <col min="12794" max="12794" width="13.140625" style="1" customWidth="1"/>
    <col min="12795" max="12795" width="19.42578125" style="1" customWidth="1"/>
    <col min="12796" max="12796" width="20.28515625" style="1" customWidth="1"/>
    <col min="12797" max="12798" width="13.140625" style="1" customWidth="1"/>
    <col min="12799" max="12799" width="46" style="1" bestFit="1" customWidth="1"/>
    <col min="12800" max="12800" width="8.28515625" style="1" customWidth="1"/>
    <col min="12801" max="12801" width="20.85546875" style="1" customWidth="1"/>
    <col min="12802" max="12802" width="33.42578125" style="1" bestFit="1" customWidth="1"/>
    <col min="12803" max="12803" width="11.85546875" style="1" customWidth="1"/>
    <col min="12804" max="12804" width="10.42578125" style="1" customWidth="1"/>
    <col min="12805" max="12805" width="10.85546875" style="1" customWidth="1"/>
    <col min="12806" max="12806" width="12.42578125" style="1" customWidth="1"/>
    <col min="12807" max="12807" width="12" style="1" customWidth="1"/>
    <col min="12808" max="12808" width="8.28515625" style="1" customWidth="1"/>
    <col min="12809" max="12809" width="10.85546875" style="1" customWidth="1"/>
    <col min="12810" max="12810" width="9.28515625" style="1" customWidth="1"/>
    <col min="12811" max="12811" width="7" style="1" customWidth="1"/>
    <col min="12812" max="12812" width="14" style="1" customWidth="1"/>
    <col min="12813" max="12813" width="8.5703125" style="1" customWidth="1"/>
    <col min="12814" max="12814" width="9.140625" style="1" customWidth="1"/>
    <col min="12815" max="12815" width="11.5703125" style="1" customWidth="1"/>
    <col min="12816" max="12816" width="14.85546875" style="1" customWidth="1"/>
    <col min="12817" max="12817" width="14.42578125" style="1" customWidth="1"/>
    <col min="12818" max="13046" width="11.42578125" style="1"/>
    <col min="13047" max="13049" width="9.85546875" style="1" customWidth="1"/>
    <col min="13050" max="13050" width="13.140625" style="1" customWidth="1"/>
    <col min="13051" max="13051" width="19.42578125" style="1" customWidth="1"/>
    <col min="13052" max="13052" width="20.28515625" style="1" customWidth="1"/>
    <col min="13053" max="13054" width="13.140625" style="1" customWidth="1"/>
    <col min="13055" max="13055" width="46" style="1" bestFit="1" customWidth="1"/>
    <col min="13056" max="13056" width="8.28515625" style="1" customWidth="1"/>
    <col min="13057" max="13057" width="20.85546875" style="1" customWidth="1"/>
    <col min="13058" max="13058" width="33.42578125" style="1" bestFit="1" customWidth="1"/>
    <col min="13059" max="13059" width="11.85546875" style="1" customWidth="1"/>
    <col min="13060" max="13060" width="10.42578125" style="1" customWidth="1"/>
    <col min="13061" max="13061" width="10.85546875" style="1" customWidth="1"/>
    <col min="13062" max="13062" width="12.42578125" style="1" customWidth="1"/>
    <col min="13063" max="13063" width="12" style="1" customWidth="1"/>
    <col min="13064" max="13064" width="8.28515625" style="1" customWidth="1"/>
    <col min="13065" max="13065" width="10.85546875" style="1" customWidth="1"/>
    <col min="13066" max="13066" width="9.28515625" style="1" customWidth="1"/>
    <col min="13067" max="13067" width="7" style="1" customWidth="1"/>
    <col min="13068" max="13068" width="14" style="1" customWidth="1"/>
    <col min="13069" max="13069" width="8.5703125" style="1" customWidth="1"/>
    <col min="13070" max="13070" width="9.140625" style="1" customWidth="1"/>
    <col min="13071" max="13071" width="11.5703125" style="1" customWidth="1"/>
    <col min="13072" max="13072" width="14.85546875" style="1" customWidth="1"/>
    <col min="13073" max="13073" width="14.42578125" style="1" customWidth="1"/>
    <col min="13074" max="13302" width="11.42578125" style="1"/>
    <col min="13303" max="13305" width="9.85546875" style="1" customWidth="1"/>
    <col min="13306" max="13306" width="13.140625" style="1" customWidth="1"/>
    <col min="13307" max="13307" width="19.42578125" style="1" customWidth="1"/>
    <col min="13308" max="13308" width="20.28515625" style="1" customWidth="1"/>
    <col min="13309" max="13310" width="13.140625" style="1" customWidth="1"/>
    <col min="13311" max="13311" width="46" style="1" bestFit="1" customWidth="1"/>
    <col min="13312" max="13312" width="8.28515625" style="1" customWidth="1"/>
    <col min="13313" max="13313" width="20.85546875" style="1" customWidth="1"/>
    <col min="13314" max="13314" width="33.42578125" style="1" bestFit="1" customWidth="1"/>
    <col min="13315" max="13315" width="11.85546875" style="1" customWidth="1"/>
    <col min="13316" max="13316" width="10.42578125" style="1" customWidth="1"/>
    <col min="13317" max="13317" width="10.85546875" style="1" customWidth="1"/>
    <col min="13318" max="13318" width="12.42578125" style="1" customWidth="1"/>
    <col min="13319" max="13319" width="12" style="1" customWidth="1"/>
    <col min="13320" max="13320" width="8.28515625" style="1" customWidth="1"/>
    <col min="13321" max="13321" width="10.85546875" style="1" customWidth="1"/>
    <col min="13322" max="13322" width="9.28515625" style="1" customWidth="1"/>
    <col min="13323" max="13323" width="7" style="1" customWidth="1"/>
    <col min="13324" max="13324" width="14" style="1" customWidth="1"/>
    <col min="13325" max="13325" width="8.5703125" style="1" customWidth="1"/>
    <col min="13326" max="13326" width="9.140625" style="1" customWidth="1"/>
    <col min="13327" max="13327" width="11.5703125" style="1" customWidth="1"/>
    <col min="13328" max="13328" width="14.85546875" style="1" customWidth="1"/>
    <col min="13329" max="13329" width="14.42578125" style="1" customWidth="1"/>
    <col min="13330" max="13558" width="11.42578125" style="1"/>
    <col min="13559" max="13561" width="9.85546875" style="1" customWidth="1"/>
    <col min="13562" max="13562" width="13.140625" style="1" customWidth="1"/>
    <col min="13563" max="13563" width="19.42578125" style="1" customWidth="1"/>
    <col min="13564" max="13564" width="20.28515625" style="1" customWidth="1"/>
    <col min="13565" max="13566" width="13.140625" style="1" customWidth="1"/>
    <col min="13567" max="13567" width="46" style="1" bestFit="1" customWidth="1"/>
    <col min="13568" max="13568" width="8.28515625" style="1" customWidth="1"/>
    <col min="13569" max="13569" width="20.85546875" style="1" customWidth="1"/>
    <col min="13570" max="13570" width="33.42578125" style="1" bestFit="1" customWidth="1"/>
    <col min="13571" max="13571" width="11.85546875" style="1" customWidth="1"/>
    <col min="13572" max="13572" width="10.42578125" style="1" customWidth="1"/>
    <col min="13573" max="13573" width="10.85546875" style="1" customWidth="1"/>
    <col min="13574" max="13574" width="12.42578125" style="1" customWidth="1"/>
    <col min="13575" max="13575" width="12" style="1" customWidth="1"/>
    <col min="13576" max="13576" width="8.28515625" style="1" customWidth="1"/>
    <col min="13577" max="13577" width="10.85546875" style="1" customWidth="1"/>
    <col min="13578" max="13578" width="9.28515625" style="1" customWidth="1"/>
    <col min="13579" max="13579" width="7" style="1" customWidth="1"/>
    <col min="13580" max="13580" width="14" style="1" customWidth="1"/>
    <col min="13581" max="13581" width="8.5703125" style="1" customWidth="1"/>
    <col min="13582" max="13582" width="9.140625" style="1" customWidth="1"/>
    <col min="13583" max="13583" width="11.5703125" style="1" customWidth="1"/>
    <col min="13584" max="13584" width="14.85546875" style="1" customWidth="1"/>
    <col min="13585" max="13585" width="14.42578125" style="1" customWidth="1"/>
    <col min="13586" max="13814" width="11.42578125" style="1"/>
    <col min="13815" max="13817" width="9.85546875" style="1" customWidth="1"/>
    <col min="13818" max="13818" width="13.140625" style="1" customWidth="1"/>
    <col min="13819" max="13819" width="19.42578125" style="1" customWidth="1"/>
    <col min="13820" max="13820" width="20.28515625" style="1" customWidth="1"/>
    <col min="13821" max="13822" width="13.140625" style="1" customWidth="1"/>
    <col min="13823" max="13823" width="46" style="1" bestFit="1" customWidth="1"/>
    <col min="13824" max="13824" width="8.28515625" style="1" customWidth="1"/>
    <col min="13825" max="13825" width="20.85546875" style="1" customWidth="1"/>
    <col min="13826" max="13826" width="33.42578125" style="1" bestFit="1" customWidth="1"/>
    <col min="13827" max="13827" width="11.85546875" style="1" customWidth="1"/>
    <col min="13828" max="13828" width="10.42578125" style="1" customWidth="1"/>
    <col min="13829" max="13829" width="10.85546875" style="1" customWidth="1"/>
    <col min="13830" max="13830" width="12.42578125" style="1" customWidth="1"/>
    <col min="13831" max="13831" width="12" style="1" customWidth="1"/>
    <col min="13832" max="13832" width="8.28515625" style="1" customWidth="1"/>
    <col min="13833" max="13833" width="10.85546875" style="1" customWidth="1"/>
    <col min="13834" max="13834" width="9.28515625" style="1" customWidth="1"/>
    <col min="13835" max="13835" width="7" style="1" customWidth="1"/>
    <col min="13836" max="13836" width="14" style="1" customWidth="1"/>
    <col min="13837" max="13837" width="8.5703125" style="1" customWidth="1"/>
    <col min="13838" max="13838" width="9.140625" style="1" customWidth="1"/>
    <col min="13839" max="13839" width="11.5703125" style="1" customWidth="1"/>
    <col min="13840" max="13840" width="14.85546875" style="1" customWidth="1"/>
    <col min="13841" max="13841" width="14.42578125" style="1" customWidth="1"/>
    <col min="13842" max="14070" width="11.42578125" style="1"/>
    <col min="14071" max="14073" width="9.85546875" style="1" customWidth="1"/>
    <col min="14074" max="14074" width="13.140625" style="1" customWidth="1"/>
    <col min="14075" max="14075" width="19.42578125" style="1" customWidth="1"/>
    <col min="14076" max="14076" width="20.28515625" style="1" customWidth="1"/>
    <col min="14077" max="14078" width="13.140625" style="1" customWidth="1"/>
    <col min="14079" max="14079" width="46" style="1" bestFit="1" customWidth="1"/>
    <col min="14080" max="14080" width="8.28515625" style="1" customWidth="1"/>
    <col min="14081" max="14081" width="20.85546875" style="1" customWidth="1"/>
    <col min="14082" max="14082" width="33.42578125" style="1" bestFit="1" customWidth="1"/>
    <col min="14083" max="14083" width="11.85546875" style="1" customWidth="1"/>
    <col min="14084" max="14084" width="10.42578125" style="1" customWidth="1"/>
    <col min="14085" max="14085" width="10.85546875" style="1" customWidth="1"/>
    <col min="14086" max="14086" width="12.42578125" style="1" customWidth="1"/>
    <col min="14087" max="14087" width="12" style="1" customWidth="1"/>
    <col min="14088" max="14088" width="8.28515625" style="1" customWidth="1"/>
    <col min="14089" max="14089" width="10.85546875" style="1" customWidth="1"/>
    <col min="14090" max="14090" width="9.28515625" style="1" customWidth="1"/>
    <col min="14091" max="14091" width="7" style="1" customWidth="1"/>
    <col min="14092" max="14092" width="14" style="1" customWidth="1"/>
    <col min="14093" max="14093" width="8.5703125" style="1" customWidth="1"/>
    <col min="14094" max="14094" width="9.140625" style="1" customWidth="1"/>
    <col min="14095" max="14095" width="11.5703125" style="1" customWidth="1"/>
    <col min="14096" max="14096" width="14.85546875" style="1" customWidth="1"/>
    <col min="14097" max="14097" width="14.42578125" style="1" customWidth="1"/>
    <col min="14098" max="14326" width="11.42578125" style="1"/>
    <col min="14327" max="14329" width="9.85546875" style="1" customWidth="1"/>
    <col min="14330" max="14330" width="13.140625" style="1" customWidth="1"/>
    <col min="14331" max="14331" width="19.42578125" style="1" customWidth="1"/>
    <col min="14332" max="14332" width="20.28515625" style="1" customWidth="1"/>
    <col min="14333" max="14334" width="13.140625" style="1" customWidth="1"/>
    <col min="14335" max="14335" width="46" style="1" bestFit="1" customWidth="1"/>
    <col min="14336" max="14336" width="8.28515625" style="1" customWidth="1"/>
    <col min="14337" max="14337" width="20.85546875" style="1" customWidth="1"/>
    <col min="14338" max="14338" width="33.42578125" style="1" bestFit="1" customWidth="1"/>
    <col min="14339" max="14339" width="11.85546875" style="1" customWidth="1"/>
    <col min="14340" max="14340" width="10.42578125" style="1" customWidth="1"/>
    <col min="14341" max="14341" width="10.85546875" style="1" customWidth="1"/>
    <col min="14342" max="14342" width="12.42578125" style="1" customWidth="1"/>
    <col min="14343" max="14343" width="12" style="1" customWidth="1"/>
    <col min="14344" max="14344" width="8.28515625" style="1" customWidth="1"/>
    <col min="14345" max="14345" width="10.85546875" style="1" customWidth="1"/>
    <col min="14346" max="14346" width="9.28515625" style="1" customWidth="1"/>
    <col min="14347" max="14347" width="7" style="1" customWidth="1"/>
    <col min="14348" max="14348" width="14" style="1" customWidth="1"/>
    <col min="14349" max="14349" width="8.5703125" style="1" customWidth="1"/>
    <col min="14350" max="14350" width="9.140625" style="1" customWidth="1"/>
    <col min="14351" max="14351" width="11.5703125" style="1" customWidth="1"/>
    <col min="14352" max="14352" width="14.85546875" style="1" customWidth="1"/>
    <col min="14353" max="14353" width="14.42578125" style="1" customWidth="1"/>
    <col min="14354" max="14582" width="11.42578125" style="1"/>
    <col min="14583" max="14585" width="9.85546875" style="1" customWidth="1"/>
    <col min="14586" max="14586" width="13.140625" style="1" customWidth="1"/>
    <col min="14587" max="14587" width="19.42578125" style="1" customWidth="1"/>
    <col min="14588" max="14588" width="20.28515625" style="1" customWidth="1"/>
    <col min="14589" max="14590" width="13.140625" style="1" customWidth="1"/>
    <col min="14591" max="14591" width="46" style="1" bestFit="1" customWidth="1"/>
    <col min="14592" max="14592" width="8.28515625" style="1" customWidth="1"/>
    <col min="14593" max="14593" width="20.85546875" style="1" customWidth="1"/>
    <col min="14594" max="14594" width="33.42578125" style="1" bestFit="1" customWidth="1"/>
    <col min="14595" max="14595" width="11.85546875" style="1" customWidth="1"/>
    <col min="14596" max="14596" width="10.42578125" style="1" customWidth="1"/>
    <col min="14597" max="14597" width="10.85546875" style="1" customWidth="1"/>
    <col min="14598" max="14598" width="12.42578125" style="1" customWidth="1"/>
    <col min="14599" max="14599" width="12" style="1" customWidth="1"/>
    <col min="14600" max="14600" width="8.28515625" style="1" customWidth="1"/>
    <col min="14601" max="14601" width="10.85546875" style="1" customWidth="1"/>
    <col min="14602" max="14602" width="9.28515625" style="1" customWidth="1"/>
    <col min="14603" max="14603" width="7" style="1" customWidth="1"/>
    <col min="14604" max="14604" width="14" style="1" customWidth="1"/>
    <col min="14605" max="14605" width="8.5703125" style="1" customWidth="1"/>
    <col min="14606" max="14606" width="9.140625" style="1" customWidth="1"/>
    <col min="14607" max="14607" width="11.5703125" style="1" customWidth="1"/>
    <col min="14608" max="14608" width="14.85546875" style="1" customWidth="1"/>
    <col min="14609" max="14609" width="14.42578125" style="1" customWidth="1"/>
    <col min="14610" max="14838" width="11.42578125" style="1"/>
    <col min="14839" max="14841" width="9.85546875" style="1" customWidth="1"/>
    <col min="14842" max="14842" width="13.140625" style="1" customWidth="1"/>
    <col min="14843" max="14843" width="19.42578125" style="1" customWidth="1"/>
    <col min="14844" max="14844" width="20.28515625" style="1" customWidth="1"/>
    <col min="14845" max="14846" width="13.140625" style="1" customWidth="1"/>
    <col min="14847" max="14847" width="46" style="1" bestFit="1" customWidth="1"/>
    <col min="14848" max="14848" width="8.28515625" style="1" customWidth="1"/>
    <col min="14849" max="14849" width="20.85546875" style="1" customWidth="1"/>
    <col min="14850" max="14850" width="33.42578125" style="1" bestFit="1" customWidth="1"/>
    <col min="14851" max="14851" width="11.85546875" style="1" customWidth="1"/>
    <col min="14852" max="14852" width="10.42578125" style="1" customWidth="1"/>
    <col min="14853" max="14853" width="10.85546875" style="1" customWidth="1"/>
    <col min="14854" max="14854" width="12.42578125" style="1" customWidth="1"/>
    <col min="14855" max="14855" width="12" style="1" customWidth="1"/>
    <col min="14856" max="14856" width="8.28515625" style="1" customWidth="1"/>
    <col min="14857" max="14857" width="10.85546875" style="1" customWidth="1"/>
    <col min="14858" max="14858" width="9.28515625" style="1" customWidth="1"/>
    <col min="14859" max="14859" width="7" style="1" customWidth="1"/>
    <col min="14860" max="14860" width="14" style="1" customWidth="1"/>
    <col min="14861" max="14861" width="8.5703125" style="1" customWidth="1"/>
    <col min="14862" max="14862" width="9.140625" style="1" customWidth="1"/>
    <col min="14863" max="14863" width="11.5703125" style="1" customWidth="1"/>
    <col min="14864" max="14864" width="14.85546875" style="1" customWidth="1"/>
    <col min="14865" max="14865" width="14.42578125" style="1" customWidth="1"/>
    <col min="14866" max="15094" width="11.42578125" style="1"/>
    <col min="15095" max="15097" width="9.85546875" style="1" customWidth="1"/>
    <col min="15098" max="15098" width="13.140625" style="1" customWidth="1"/>
    <col min="15099" max="15099" width="19.42578125" style="1" customWidth="1"/>
    <col min="15100" max="15100" width="20.28515625" style="1" customWidth="1"/>
    <col min="15101" max="15102" width="13.140625" style="1" customWidth="1"/>
    <col min="15103" max="15103" width="46" style="1" bestFit="1" customWidth="1"/>
    <col min="15104" max="15104" width="8.28515625" style="1" customWidth="1"/>
    <col min="15105" max="15105" width="20.85546875" style="1" customWidth="1"/>
    <col min="15106" max="15106" width="33.42578125" style="1" bestFit="1" customWidth="1"/>
    <col min="15107" max="15107" width="11.85546875" style="1" customWidth="1"/>
    <col min="15108" max="15108" width="10.42578125" style="1" customWidth="1"/>
    <col min="15109" max="15109" width="10.85546875" style="1" customWidth="1"/>
    <col min="15110" max="15110" width="12.42578125" style="1" customWidth="1"/>
    <col min="15111" max="15111" width="12" style="1" customWidth="1"/>
    <col min="15112" max="15112" width="8.28515625" style="1" customWidth="1"/>
    <col min="15113" max="15113" width="10.85546875" style="1" customWidth="1"/>
    <col min="15114" max="15114" width="9.28515625" style="1" customWidth="1"/>
    <col min="15115" max="15115" width="7" style="1" customWidth="1"/>
    <col min="15116" max="15116" width="14" style="1" customWidth="1"/>
    <col min="15117" max="15117" width="8.5703125" style="1" customWidth="1"/>
    <col min="15118" max="15118" width="9.140625" style="1" customWidth="1"/>
    <col min="15119" max="15119" width="11.5703125" style="1" customWidth="1"/>
    <col min="15120" max="15120" width="14.85546875" style="1" customWidth="1"/>
    <col min="15121" max="15121" width="14.42578125" style="1" customWidth="1"/>
    <col min="15122" max="15350" width="11.42578125" style="1"/>
    <col min="15351" max="15353" width="9.85546875" style="1" customWidth="1"/>
    <col min="15354" max="15354" width="13.140625" style="1" customWidth="1"/>
    <col min="15355" max="15355" width="19.42578125" style="1" customWidth="1"/>
    <col min="15356" max="15356" width="20.28515625" style="1" customWidth="1"/>
    <col min="15357" max="15358" width="13.140625" style="1" customWidth="1"/>
    <col min="15359" max="15359" width="46" style="1" bestFit="1" customWidth="1"/>
    <col min="15360" max="15360" width="8.28515625" style="1" customWidth="1"/>
    <col min="15361" max="15361" width="20.85546875" style="1" customWidth="1"/>
    <col min="15362" max="15362" width="33.42578125" style="1" bestFit="1" customWidth="1"/>
    <col min="15363" max="15363" width="11.85546875" style="1" customWidth="1"/>
    <col min="15364" max="15364" width="10.42578125" style="1" customWidth="1"/>
    <col min="15365" max="15365" width="10.85546875" style="1" customWidth="1"/>
    <col min="15366" max="15366" width="12.42578125" style="1" customWidth="1"/>
    <col min="15367" max="15367" width="12" style="1" customWidth="1"/>
    <col min="15368" max="15368" width="8.28515625" style="1" customWidth="1"/>
    <col min="15369" max="15369" width="10.85546875" style="1" customWidth="1"/>
    <col min="15370" max="15370" width="9.28515625" style="1" customWidth="1"/>
    <col min="15371" max="15371" width="7" style="1" customWidth="1"/>
    <col min="15372" max="15372" width="14" style="1" customWidth="1"/>
    <col min="15373" max="15373" width="8.5703125" style="1" customWidth="1"/>
    <col min="15374" max="15374" width="9.140625" style="1" customWidth="1"/>
    <col min="15375" max="15375" width="11.5703125" style="1" customWidth="1"/>
    <col min="15376" max="15376" width="14.85546875" style="1" customWidth="1"/>
    <col min="15377" max="15377" width="14.42578125" style="1" customWidth="1"/>
    <col min="15378" max="15606" width="11.42578125" style="1"/>
    <col min="15607" max="15609" width="9.85546875" style="1" customWidth="1"/>
    <col min="15610" max="15610" width="13.140625" style="1" customWidth="1"/>
    <col min="15611" max="15611" width="19.42578125" style="1" customWidth="1"/>
    <col min="15612" max="15612" width="20.28515625" style="1" customWidth="1"/>
    <col min="15613" max="15614" width="13.140625" style="1" customWidth="1"/>
    <col min="15615" max="15615" width="46" style="1" bestFit="1" customWidth="1"/>
    <col min="15616" max="15616" width="8.28515625" style="1" customWidth="1"/>
    <col min="15617" max="15617" width="20.85546875" style="1" customWidth="1"/>
    <col min="15618" max="15618" width="33.42578125" style="1" bestFit="1" customWidth="1"/>
    <col min="15619" max="15619" width="11.85546875" style="1" customWidth="1"/>
    <col min="15620" max="15620" width="10.42578125" style="1" customWidth="1"/>
    <col min="15621" max="15621" width="10.85546875" style="1" customWidth="1"/>
    <col min="15622" max="15622" width="12.42578125" style="1" customWidth="1"/>
    <col min="15623" max="15623" width="12" style="1" customWidth="1"/>
    <col min="15624" max="15624" width="8.28515625" style="1" customWidth="1"/>
    <col min="15625" max="15625" width="10.85546875" style="1" customWidth="1"/>
    <col min="15626" max="15626" width="9.28515625" style="1" customWidth="1"/>
    <col min="15627" max="15627" width="7" style="1" customWidth="1"/>
    <col min="15628" max="15628" width="14" style="1" customWidth="1"/>
    <col min="15629" max="15629" width="8.5703125" style="1" customWidth="1"/>
    <col min="15630" max="15630" width="9.140625" style="1" customWidth="1"/>
    <col min="15631" max="15631" width="11.5703125" style="1" customWidth="1"/>
    <col min="15632" max="15632" width="14.85546875" style="1" customWidth="1"/>
    <col min="15633" max="15633" width="14.42578125" style="1" customWidth="1"/>
    <col min="15634" max="15862" width="11.42578125" style="1"/>
    <col min="15863" max="15865" width="9.85546875" style="1" customWidth="1"/>
    <col min="15866" max="15866" width="13.140625" style="1" customWidth="1"/>
    <col min="15867" max="15867" width="19.42578125" style="1" customWidth="1"/>
    <col min="15868" max="15868" width="20.28515625" style="1" customWidth="1"/>
    <col min="15869" max="15870" width="13.140625" style="1" customWidth="1"/>
    <col min="15871" max="15871" width="46" style="1" bestFit="1" customWidth="1"/>
    <col min="15872" max="15872" width="8.28515625" style="1" customWidth="1"/>
    <col min="15873" max="15873" width="20.85546875" style="1" customWidth="1"/>
    <col min="15874" max="15874" width="33.42578125" style="1" bestFit="1" customWidth="1"/>
    <col min="15875" max="15875" width="11.85546875" style="1" customWidth="1"/>
    <col min="15876" max="15876" width="10.42578125" style="1" customWidth="1"/>
    <col min="15877" max="15877" width="10.85546875" style="1" customWidth="1"/>
    <col min="15878" max="15878" width="12.42578125" style="1" customWidth="1"/>
    <col min="15879" max="15879" width="12" style="1" customWidth="1"/>
    <col min="15880" max="15880" width="8.28515625" style="1" customWidth="1"/>
    <col min="15881" max="15881" width="10.85546875" style="1" customWidth="1"/>
    <col min="15882" max="15882" width="9.28515625" style="1" customWidth="1"/>
    <col min="15883" max="15883" width="7" style="1" customWidth="1"/>
    <col min="15884" max="15884" width="14" style="1" customWidth="1"/>
    <col min="15885" max="15885" width="8.5703125" style="1" customWidth="1"/>
    <col min="15886" max="15886" width="9.140625" style="1" customWidth="1"/>
    <col min="15887" max="15887" width="11.5703125" style="1" customWidth="1"/>
    <col min="15888" max="15888" width="14.85546875" style="1" customWidth="1"/>
    <col min="15889" max="15889" width="14.42578125" style="1" customWidth="1"/>
    <col min="15890" max="16118" width="11.42578125" style="1"/>
    <col min="16119" max="16121" width="9.85546875" style="1" customWidth="1"/>
    <col min="16122" max="16122" width="13.140625" style="1" customWidth="1"/>
    <col min="16123" max="16123" width="19.42578125" style="1" customWidth="1"/>
    <col min="16124" max="16124" width="20.28515625" style="1" customWidth="1"/>
    <col min="16125" max="16126" width="13.140625" style="1" customWidth="1"/>
    <col min="16127" max="16127" width="46" style="1" bestFit="1" customWidth="1"/>
    <col min="16128" max="16128" width="8.28515625" style="1" customWidth="1"/>
    <col min="16129" max="16129" width="20.85546875" style="1" customWidth="1"/>
    <col min="16130" max="16130" width="33.42578125" style="1" bestFit="1" customWidth="1"/>
    <col min="16131" max="16131" width="11.85546875" style="1" customWidth="1"/>
    <col min="16132" max="16132" width="10.42578125" style="1" customWidth="1"/>
    <col min="16133" max="16133" width="10.85546875" style="1" customWidth="1"/>
    <col min="16134" max="16134" width="12.42578125" style="1" customWidth="1"/>
    <col min="16135" max="16135" width="12" style="1" customWidth="1"/>
    <col min="16136" max="16136" width="8.28515625" style="1" customWidth="1"/>
    <col min="16137" max="16137" width="10.85546875" style="1" customWidth="1"/>
    <col min="16138" max="16138" width="9.28515625" style="1" customWidth="1"/>
    <col min="16139" max="16139" width="7" style="1" customWidth="1"/>
    <col min="16140" max="16140" width="14" style="1" customWidth="1"/>
    <col min="16141" max="16141" width="8.5703125" style="1" customWidth="1"/>
    <col min="16142" max="16142" width="9.140625" style="1" customWidth="1"/>
    <col min="16143" max="16143" width="11.5703125" style="1" customWidth="1"/>
    <col min="16144" max="16144" width="14.85546875" style="1" customWidth="1"/>
    <col min="16145" max="16145" width="14.42578125" style="1" customWidth="1"/>
    <col min="16146" max="16384" width="11.42578125" style="1"/>
  </cols>
  <sheetData>
    <row r="1" spans="2:33" ht="15.75" customHeight="1" x14ac:dyDescent="0.25"/>
    <row r="2" spans="2:33" ht="15.75" customHeight="1" x14ac:dyDescent="0.25">
      <c r="C2" s="3" t="s">
        <v>0</v>
      </c>
      <c r="D2" s="4" t="s">
        <v>1</v>
      </c>
      <c r="E2" s="5"/>
      <c r="Y2" s="21" t="s">
        <v>2</v>
      </c>
      <c r="Z2" s="21"/>
      <c r="AA2" s="7">
        <v>1</v>
      </c>
      <c r="AB2" s="6" t="s">
        <v>3</v>
      </c>
      <c r="AC2" s="4">
        <v>1</v>
      </c>
    </row>
    <row r="3" spans="2:33" ht="15.75" customHeight="1" x14ac:dyDescent="0.25">
      <c r="C3" s="3" t="s">
        <v>4</v>
      </c>
      <c r="D3" s="4" t="str">
        <f>E10</f>
        <v>DIRECCIÓN REGIONAL</v>
      </c>
      <c r="E3" s="5"/>
    </row>
    <row r="4" spans="2:33" ht="15.75" customHeight="1" x14ac:dyDescent="0.25">
      <c r="C4" s="3" t="s">
        <v>5</v>
      </c>
      <c r="D4" s="4" t="str">
        <f>G10</f>
        <v>GRUPO DE CONTABILIDAD</v>
      </c>
      <c r="E4" s="5"/>
      <c r="Z4" s="6"/>
      <c r="AA4" s="3" t="s">
        <v>6</v>
      </c>
    </row>
    <row r="5" spans="2:33" ht="15.75" customHeight="1" x14ac:dyDescent="0.25">
      <c r="C5" s="3" t="s">
        <v>7</v>
      </c>
      <c r="D5" s="4" t="s">
        <v>47</v>
      </c>
      <c r="E5" s="5"/>
      <c r="AA5" s="8" t="s">
        <v>8</v>
      </c>
      <c r="AB5" s="8" t="s">
        <v>9</v>
      </c>
      <c r="AC5" s="8" t="s">
        <v>10</v>
      </c>
    </row>
    <row r="6" spans="2:33" ht="15.75" customHeight="1" x14ac:dyDescent="0.25">
      <c r="J6" s="2"/>
      <c r="AA6" s="9"/>
      <c r="AB6" s="9"/>
      <c r="AC6" s="9"/>
    </row>
    <row r="7" spans="2:33" ht="15.75" customHeight="1" x14ac:dyDescent="0.25"/>
    <row r="8" spans="2:33" x14ac:dyDescent="0.25">
      <c r="B8" s="22" t="s">
        <v>11</v>
      </c>
      <c r="C8" s="23" t="s">
        <v>12</v>
      </c>
      <c r="D8" s="23" t="s">
        <v>13</v>
      </c>
      <c r="E8" s="23" t="s">
        <v>14</v>
      </c>
      <c r="F8" s="23" t="s">
        <v>15</v>
      </c>
      <c r="G8" s="23" t="s">
        <v>16</v>
      </c>
      <c r="H8" s="23" t="s">
        <v>17</v>
      </c>
      <c r="I8" s="23" t="s">
        <v>18</v>
      </c>
      <c r="J8" s="23" t="s">
        <v>19</v>
      </c>
      <c r="K8" s="23" t="s">
        <v>18</v>
      </c>
      <c r="L8" s="23" t="s">
        <v>20</v>
      </c>
      <c r="M8" s="24" t="s">
        <v>21</v>
      </c>
      <c r="N8" s="22" t="s">
        <v>22</v>
      </c>
      <c r="O8" s="23" t="s">
        <v>23</v>
      </c>
      <c r="P8" s="23"/>
      <c r="Q8" s="23" t="s">
        <v>24</v>
      </c>
      <c r="R8" s="23"/>
      <c r="S8" s="23" t="s">
        <v>25</v>
      </c>
      <c r="T8" s="23"/>
      <c r="U8" s="23" t="s">
        <v>26</v>
      </c>
      <c r="V8" s="23"/>
      <c r="W8" s="23"/>
      <c r="X8" s="23"/>
      <c r="Y8" s="22" t="s">
        <v>27</v>
      </c>
      <c r="Z8" s="23" t="s">
        <v>28</v>
      </c>
      <c r="AA8" s="23"/>
      <c r="AB8" s="23" t="s">
        <v>29</v>
      </c>
      <c r="AC8" s="23" t="s">
        <v>30</v>
      </c>
    </row>
    <row r="9" spans="2:33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5"/>
      <c r="N9" s="22"/>
      <c r="O9" s="8" t="s">
        <v>31</v>
      </c>
      <c r="P9" s="8" t="s">
        <v>32</v>
      </c>
      <c r="Q9" s="8" t="s">
        <v>33</v>
      </c>
      <c r="R9" s="8" t="s">
        <v>34</v>
      </c>
      <c r="S9" s="8" t="s">
        <v>35</v>
      </c>
      <c r="T9" s="8" t="s">
        <v>36</v>
      </c>
      <c r="U9" s="8" t="s">
        <v>37</v>
      </c>
      <c r="V9" s="8" t="s">
        <v>38</v>
      </c>
      <c r="W9" s="8" t="s">
        <v>39</v>
      </c>
      <c r="X9" s="8" t="s">
        <v>40</v>
      </c>
      <c r="Y9" s="22"/>
      <c r="Z9" s="8" t="s">
        <v>41</v>
      </c>
      <c r="AA9" s="8" t="s">
        <v>42</v>
      </c>
      <c r="AB9" s="23"/>
      <c r="AC9" s="23"/>
    </row>
    <row r="10" spans="2:33" s="10" customFormat="1" ht="18.75" customHeight="1" x14ac:dyDescent="0.25">
      <c r="B10" s="11">
        <v>1</v>
      </c>
      <c r="C10" s="11" t="s">
        <v>1</v>
      </c>
      <c r="D10" s="11" t="s">
        <v>92</v>
      </c>
      <c r="E10" s="11" t="s">
        <v>93</v>
      </c>
      <c r="F10" s="11" t="s">
        <v>94</v>
      </c>
      <c r="G10" s="11" t="s">
        <v>95</v>
      </c>
      <c r="H10" s="11" t="s">
        <v>98</v>
      </c>
      <c r="I10" s="11" t="s">
        <v>100</v>
      </c>
      <c r="J10" s="11" t="s">
        <v>48</v>
      </c>
      <c r="K10" s="11" t="s">
        <v>101</v>
      </c>
      <c r="L10" s="11" t="s">
        <v>49</v>
      </c>
      <c r="M10" s="11" t="s">
        <v>53</v>
      </c>
      <c r="N10" s="11" t="s">
        <v>54</v>
      </c>
      <c r="O10" s="11"/>
      <c r="P10" s="11"/>
      <c r="Q10" s="12" t="s">
        <v>112</v>
      </c>
      <c r="R10" s="12" t="s">
        <v>113</v>
      </c>
      <c r="S10" s="11" t="s">
        <v>88</v>
      </c>
      <c r="T10" s="11" t="s">
        <v>101</v>
      </c>
      <c r="U10" s="11" t="s">
        <v>164</v>
      </c>
      <c r="V10" s="11"/>
      <c r="W10" s="11" t="s">
        <v>101</v>
      </c>
      <c r="X10" s="11"/>
      <c r="Y10" s="11" t="s">
        <v>45</v>
      </c>
      <c r="Z10" s="13" t="s">
        <v>101</v>
      </c>
      <c r="AA10" s="11" t="s">
        <v>170</v>
      </c>
      <c r="AB10" s="14" t="s">
        <v>46</v>
      </c>
      <c r="AC10" s="11" t="s">
        <v>171</v>
      </c>
      <c r="AD10" s="15">
        <f>+AA10-Z10+1</f>
        <v>350</v>
      </c>
      <c r="AG10" s="16"/>
    </row>
    <row r="11" spans="2:33" s="10" customFormat="1" ht="18.75" customHeight="1" x14ac:dyDescent="0.25">
      <c r="B11" s="11">
        <v>2</v>
      </c>
      <c r="C11" s="11" t="s">
        <v>1</v>
      </c>
      <c r="D11" s="11" t="s">
        <v>92</v>
      </c>
      <c r="E11" s="11" t="s">
        <v>93</v>
      </c>
      <c r="F11" s="11" t="s">
        <v>94</v>
      </c>
      <c r="G11" s="11" t="s">
        <v>95</v>
      </c>
      <c r="H11" s="11" t="s">
        <v>98</v>
      </c>
      <c r="I11" s="11" t="s">
        <v>100</v>
      </c>
      <c r="J11" s="11" t="s">
        <v>48</v>
      </c>
      <c r="K11" s="11" t="s">
        <v>101</v>
      </c>
      <c r="L11" s="11" t="s">
        <v>49</v>
      </c>
      <c r="M11" s="11" t="s">
        <v>55</v>
      </c>
      <c r="N11" s="11" t="s">
        <v>56</v>
      </c>
      <c r="O11" s="11"/>
      <c r="P11" s="11"/>
      <c r="Q11" s="12" t="s">
        <v>114</v>
      </c>
      <c r="R11" s="12" t="s">
        <v>115</v>
      </c>
      <c r="S11" s="11" t="s">
        <v>88</v>
      </c>
      <c r="T11" s="11" t="s">
        <v>155</v>
      </c>
      <c r="U11" s="11" t="s">
        <v>164</v>
      </c>
      <c r="V11" s="11"/>
      <c r="W11" s="11" t="s">
        <v>155</v>
      </c>
      <c r="X11" s="11"/>
      <c r="Y11" s="11" t="s">
        <v>45</v>
      </c>
      <c r="Z11" s="13" t="s">
        <v>101</v>
      </c>
      <c r="AA11" s="11" t="s">
        <v>170</v>
      </c>
      <c r="AB11" s="14" t="s">
        <v>46</v>
      </c>
      <c r="AC11" s="11" t="s">
        <v>171</v>
      </c>
      <c r="AD11" s="15">
        <f t="shared" ref="AD11:AD42" si="0">+AA11-Z11+1</f>
        <v>350</v>
      </c>
      <c r="AG11" s="16"/>
    </row>
    <row r="12" spans="2:33" s="10" customFormat="1" ht="18.75" customHeight="1" x14ac:dyDescent="0.25">
      <c r="B12" s="11">
        <v>3</v>
      </c>
      <c r="C12" s="11" t="s">
        <v>1</v>
      </c>
      <c r="D12" s="11" t="s">
        <v>92</v>
      </c>
      <c r="E12" s="11" t="s">
        <v>93</v>
      </c>
      <c r="F12" s="11" t="s">
        <v>94</v>
      </c>
      <c r="G12" s="11" t="s">
        <v>95</v>
      </c>
      <c r="H12" s="11" t="s">
        <v>98</v>
      </c>
      <c r="I12" s="11" t="s">
        <v>100</v>
      </c>
      <c r="J12" s="11" t="s">
        <v>48</v>
      </c>
      <c r="K12" s="11" t="s">
        <v>101</v>
      </c>
      <c r="L12" s="11" t="s">
        <v>49</v>
      </c>
      <c r="M12" s="11" t="s">
        <v>57</v>
      </c>
      <c r="N12" s="11" t="s">
        <v>58</v>
      </c>
      <c r="O12" s="11"/>
      <c r="P12" s="11"/>
      <c r="Q12" s="12" t="s">
        <v>116</v>
      </c>
      <c r="R12" s="12" t="s">
        <v>117</v>
      </c>
      <c r="S12" s="11" t="s">
        <v>88</v>
      </c>
      <c r="T12" s="11" t="s">
        <v>156</v>
      </c>
      <c r="U12" s="11" t="s">
        <v>164</v>
      </c>
      <c r="V12" s="11"/>
      <c r="W12" s="11" t="s">
        <v>156</v>
      </c>
      <c r="X12" s="11"/>
      <c r="Y12" s="11" t="s">
        <v>45</v>
      </c>
      <c r="Z12" s="13" t="s">
        <v>101</v>
      </c>
      <c r="AA12" s="11" t="s">
        <v>172</v>
      </c>
      <c r="AB12" s="14" t="s">
        <v>46</v>
      </c>
      <c r="AC12" s="11" t="s">
        <v>171</v>
      </c>
      <c r="AD12" s="15">
        <f t="shared" si="0"/>
        <v>200</v>
      </c>
      <c r="AG12" s="16"/>
    </row>
    <row r="13" spans="2:33" s="10" customFormat="1" ht="18.75" customHeight="1" x14ac:dyDescent="0.25">
      <c r="B13" s="11">
        <v>4</v>
      </c>
      <c r="C13" s="11" t="s">
        <v>1</v>
      </c>
      <c r="D13" s="11" t="s">
        <v>92</v>
      </c>
      <c r="E13" s="11" t="s">
        <v>93</v>
      </c>
      <c r="F13" s="11" t="s">
        <v>94</v>
      </c>
      <c r="G13" s="11" t="s">
        <v>95</v>
      </c>
      <c r="H13" s="11" t="s">
        <v>98</v>
      </c>
      <c r="I13" s="11" t="s">
        <v>100</v>
      </c>
      <c r="J13" s="11" t="s">
        <v>48</v>
      </c>
      <c r="K13" s="11" t="s">
        <v>101</v>
      </c>
      <c r="L13" s="11" t="s">
        <v>49</v>
      </c>
      <c r="M13" s="11" t="s">
        <v>59</v>
      </c>
      <c r="N13" s="11" t="s">
        <v>60</v>
      </c>
      <c r="O13" s="11"/>
      <c r="P13" s="11"/>
      <c r="Q13" s="12" t="s">
        <v>118</v>
      </c>
      <c r="R13" s="12" t="s">
        <v>119</v>
      </c>
      <c r="S13" s="11" t="s">
        <v>88</v>
      </c>
      <c r="T13" s="11" t="s">
        <v>157</v>
      </c>
      <c r="U13" s="11" t="s">
        <v>164</v>
      </c>
      <c r="V13" s="11"/>
      <c r="W13" s="11" t="s">
        <v>157</v>
      </c>
      <c r="X13" s="11"/>
      <c r="Y13" s="11" t="s">
        <v>45</v>
      </c>
      <c r="Z13" s="13" t="s">
        <v>101</v>
      </c>
      <c r="AA13" s="11" t="s">
        <v>173</v>
      </c>
      <c r="AB13" s="14" t="s">
        <v>46</v>
      </c>
      <c r="AC13" s="11" t="s">
        <v>171</v>
      </c>
      <c r="AD13" s="15">
        <f t="shared" si="0"/>
        <v>450</v>
      </c>
      <c r="AG13" s="16"/>
    </row>
    <row r="14" spans="2:33" s="10" customFormat="1" ht="18.75" customHeight="1" x14ac:dyDescent="0.25">
      <c r="B14" s="11">
        <v>5</v>
      </c>
      <c r="C14" s="11" t="s">
        <v>1</v>
      </c>
      <c r="D14" s="11" t="s">
        <v>92</v>
      </c>
      <c r="E14" s="11" t="s">
        <v>93</v>
      </c>
      <c r="F14" s="11" t="s">
        <v>94</v>
      </c>
      <c r="G14" s="11" t="s">
        <v>95</v>
      </c>
      <c r="H14" s="11" t="s">
        <v>98</v>
      </c>
      <c r="I14" s="11" t="s">
        <v>100</v>
      </c>
      <c r="J14" s="11" t="s">
        <v>48</v>
      </c>
      <c r="K14" s="11" t="s">
        <v>101</v>
      </c>
      <c r="L14" s="11" t="s">
        <v>49</v>
      </c>
      <c r="M14" s="11" t="s">
        <v>61</v>
      </c>
      <c r="N14" s="11" t="s">
        <v>62</v>
      </c>
      <c r="O14" s="11"/>
      <c r="P14" s="11"/>
      <c r="Q14" s="12" t="s">
        <v>120</v>
      </c>
      <c r="R14" s="12" t="s">
        <v>121</v>
      </c>
      <c r="S14" s="11" t="s">
        <v>88</v>
      </c>
      <c r="T14" s="11" t="s">
        <v>103</v>
      </c>
      <c r="U14" s="11" t="s">
        <v>164</v>
      </c>
      <c r="V14" s="11"/>
      <c r="W14" s="11" t="s">
        <v>103</v>
      </c>
      <c r="X14" s="11"/>
      <c r="Y14" s="11" t="s">
        <v>45</v>
      </c>
      <c r="Z14" s="13" t="s">
        <v>101</v>
      </c>
      <c r="AA14" s="11" t="s">
        <v>174</v>
      </c>
      <c r="AB14" s="14" t="s">
        <v>46</v>
      </c>
      <c r="AC14" s="11" t="s">
        <v>171</v>
      </c>
      <c r="AD14" s="15">
        <f t="shared" si="0"/>
        <v>250</v>
      </c>
      <c r="AG14" s="16"/>
    </row>
    <row r="15" spans="2:33" s="10" customFormat="1" ht="18.75" customHeight="1" x14ac:dyDescent="0.25">
      <c r="B15" s="11">
        <v>6</v>
      </c>
      <c r="C15" s="11" t="s">
        <v>1</v>
      </c>
      <c r="D15" s="11" t="s">
        <v>92</v>
      </c>
      <c r="E15" s="11" t="s">
        <v>93</v>
      </c>
      <c r="F15" s="11" t="s">
        <v>94</v>
      </c>
      <c r="G15" s="11" t="s">
        <v>95</v>
      </c>
      <c r="H15" s="11" t="s">
        <v>98</v>
      </c>
      <c r="I15" s="11" t="s">
        <v>100</v>
      </c>
      <c r="J15" s="11" t="s">
        <v>48</v>
      </c>
      <c r="K15" s="11" t="s">
        <v>101</v>
      </c>
      <c r="L15" s="11" t="s">
        <v>49</v>
      </c>
      <c r="M15" s="11" t="s">
        <v>63</v>
      </c>
      <c r="N15" s="11" t="s">
        <v>64</v>
      </c>
      <c r="O15" s="11"/>
      <c r="P15" s="11"/>
      <c r="Q15" s="12" t="s">
        <v>122</v>
      </c>
      <c r="R15" s="12" t="s">
        <v>123</v>
      </c>
      <c r="S15" s="11" t="s">
        <v>88</v>
      </c>
      <c r="T15" s="11" t="s">
        <v>158</v>
      </c>
      <c r="U15" s="11" t="s">
        <v>164</v>
      </c>
      <c r="V15" s="11"/>
      <c r="W15" s="11" t="s">
        <v>158</v>
      </c>
      <c r="X15" s="11"/>
      <c r="Y15" s="11" t="s">
        <v>45</v>
      </c>
      <c r="Z15" s="13" t="s">
        <v>101</v>
      </c>
      <c r="AA15" s="11" t="s">
        <v>175</v>
      </c>
      <c r="AB15" s="14" t="s">
        <v>46</v>
      </c>
      <c r="AC15" s="11" t="s">
        <v>171</v>
      </c>
      <c r="AD15" s="15">
        <f t="shared" si="0"/>
        <v>300</v>
      </c>
      <c r="AG15" s="16"/>
    </row>
    <row r="16" spans="2:33" s="10" customFormat="1" ht="18.75" customHeight="1" x14ac:dyDescent="0.25">
      <c r="B16" s="11">
        <v>7</v>
      </c>
      <c r="C16" s="11" t="s">
        <v>1</v>
      </c>
      <c r="D16" s="11" t="s">
        <v>92</v>
      </c>
      <c r="E16" s="11" t="s">
        <v>93</v>
      </c>
      <c r="F16" s="11" t="s">
        <v>94</v>
      </c>
      <c r="G16" s="11" t="s">
        <v>95</v>
      </c>
      <c r="H16" s="11" t="s">
        <v>98</v>
      </c>
      <c r="I16" s="11" t="s">
        <v>100</v>
      </c>
      <c r="J16" s="11" t="s">
        <v>48</v>
      </c>
      <c r="K16" s="11" t="s">
        <v>101</v>
      </c>
      <c r="L16" s="11" t="s">
        <v>49</v>
      </c>
      <c r="M16" s="11" t="s">
        <v>65</v>
      </c>
      <c r="N16" s="11" t="s">
        <v>66</v>
      </c>
      <c r="O16" s="11"/>
      <c r="P16" s="11"/>
      <c r="Q16" s="12" t="s">
        <v>124</v>
      </c>
      <c r="R16" s="12" t="s">
        <v>125</v>
      </c>
      <c r="S16" s="11" t="s">
        <v>89</v>
      </c>
      <c r="T16" s="11" t="s">
        <v>101</v>
      </c>
      <c r="U16" s="11" t="s">
        <v>165</v>
      </c>
      <c r="V16" s="11"/>
      <c r="W16" s="11" t="s">
        <v>101</v>
      </c>
      <c r="X16" s="11"/>
      <c r="Y16" s="11" t="s">
        <v>45</v>
      </c>
      <c r="Z16" s="13" t="s">
        <v>101</v>
      </c>
      <c r="AA16" s="11" t="s">
        <v>176</v>
      </c>
      <c r="AB16" s="14" t="s">
        <v>46</v>
      </c>
      <c r="AC16" s="11" t="s">
        <v>171</v>
      </c>
      <c r="AD16" s="15">
        <f t="shared" si="0"/>
        <v>400</v>
      </c>
      <c r="AG16" s="16"/>
    </row>
    <row r="17" spans="2:33" s="10" customFormat="1" ht="18.75" customHeight="1" x14ac:dyDescent="0.25">
      <c r="B17" s="11">
        <v>8</v>
      </c>
      <c r="C17" s="11" t="s">
        <v>1</v>
      </c>
      <c r="D17" s="11" t="s">
        <v>92</v>
      </c>
      <c r="E17" s="11" t="s">
        <v>93</v>
      </c>
      <c r="F17" s="11" t="s">
        <v>94</v>
      </c>
      <c r="G17" s="11" t="s">
        <v>95</v>
      </c>
      <c r="H17" s="11" t="s">
        <v>98</v>
      </c>
      <c r="I17" s="11" t="s">
        <v>100</v>
      </c>
      <c r="J17" s="11" t="s">
        <v>48</v>
      </c>
      <c r="K17" s="11" t="s">
        <v>101</v>
      </c>
      <c r="L17" s="11" t="s">
        <v>49</v>
      </c>
      <c r="M17" s="11" t="s">
        <v>67</v>
      </c>
      <c r="N17" s="11" t="s">
        <v>68</v>
      </c>
      <c r="O17" s="11"/>
      <c r="P17" s="11"/>
      <c r="Q17" s="12" t="s">
        <v>126</v>
      </c>
      <c r="R17" s="12" t="s">
        <v>127</v>
      </c>
      <c r="S17" s="11" t="s">
        <v>89</v>
      </c>
      <c r="T17" s="11" t="s">
        <v>155</v>
      </c>
      <c r="U17" s="11" t="s">
        <v>165</v>
      </c>
      <c r="V17" s="11"/>
      <c r="W17" s="11" t="s">
        <v>155</v>
      </c>
      <c r="X17" s="11"/>
      <c r="Y17" s="11" t="s">
        <v>45</v>
      </c>
      <c r="Z17" s="13" t="s">
        <v>101</v>
      </c>
      <c r="AA17" s="11" t="s">
        <v>175</v>
      </c>
      <c r="AB17" s="14" t="s">
        <v>46</v>
      </c>
      <c r="AC17" s="11" t="s">
        <v>171</v>
      </c>
      <c r="AD17" s="15">
        <f t="shared" si="0"/>
        <v>300</v>
      </c>
      <c r="AG17" s="16"/>
    </row>
    <row r="18" spans="2:33" s="10" customFormat="1" ht="18.75" customHeight="1" x14ac:dyDescent="0.25">
      <c r="B18" s="11">
        <v>9</v>
      </c>
      <c r="C18" s="11" t="s">
        <v>1</v>
      </c>
      <c r="D18" s="11" t="s">
        <v>92</v>
      </c>
      <c r="E18" s="11" t="s">
        <v>93</v>
      </c>
      <c r="F18" s="11" t="s">
        <v>94</v>
      </c>
      <c r="G18" s="11" t="s">
        <v>95</v>
      </c>
      <c r="H18" s="11" t="s">
        <v>98</v>
      </c>
      <c r="I18" s="11" t="s">
        <v>102</v>
      </c>
      <c r="J18" s="11" t="s">
        <v>50</v>
      </c>
      <c r="K18" s="11" t="s">
        <v>92</v>
      </c>
      <c r="L18" s="11" t="s">
        <v>43</v>
      </c>
      <c r="M18" s="11" t="s">
        <v>106</v>
      </c>
      <c r="N18" s="11" t="s">
        <v>44</v>
      </c>
      <c r="O18" s="11"/>
      <c r="P18" s="11"/>
      <c r="Q18" s="12" t="s">
        <v>128</v>
      </c>
      <c r="R18" s="12" t="s">
        <v>128</v>
      </c>
      <c r="S18" s="11" t="s">
        <v>89</v>
      </c>
      <c r="T18" s="11" t="s">
        <v>156</v>
      </c>
      <c r="U18" s="11" t="s">
        <v>165</v>
      </c>
      <c r="V18" s="11"/>
      <c r="W18" s="11" t="s">
        <v>156</v>
      </c>
      <c r="X18" s="11"/>
      <c r="Y18" s="11" t="s">
        <v>45</v>
      </c>
      <c r="Z18" s="13" t="s">
        <v>101</v>
      </c>
      <c r="AA18" s="11" t="s">
        <v>175</v>
      </c>
      <c r="AB18" s="14" t="s">
        <v>46</v>
      </c>
      <c r="AC18" s="11" t="s">
        <v>171</v>
      </c>
      <c r="AD18" s="15">
        <f t="shared" si="0"/>
        <v>300</v>
      </c>
      <c r="AG18" s="16"/>
    </row>
    <row r="19" spans="2:33" s="10" customFormat="1" ht="18.75" customHeight="1" x14ac:dyDescent="0.25">
      <c r="B19" s="11">
        <v>10</v>
      </c>
      <c r="C19" s="11" t="s">
        <v>1</v>
      </c>
      <c r="D19" s="11" t="s">
        <v>92</v>
      </c>
      <c r="E19" s="11" t="s">
        <v>93</v>
      </c>
      <c r="F19" s="11" t="s">
        <v>94</v>
      </c>
      <c r="G19" s="11" t="s">
        <v>95</v>
      </c>
      <c r="H19" s="11" t="s">
        <v>98</v>
      </c>
      <c r="I19" s="11" t="s">
        <v>102</v>
      </c>
      <c r="J19" s="11" t="s">
        <v>50</v>
      </c>
      <c r="K19" s="11" t="s">
        <v>92</v>
      </c>
      <c r="L19" s="11" t="s">
        <v>43</v>
      </c>
      <c r="M19" s="11" t="s">
        <v>69</v>
      </c>
      <c r="N19" s="11" t="s">
        <v>44</v>
      </c>
      <c r="O19" s="11"/>
      <c r="P19" s="11"/>
      <c r="Q19" s="12" t="s">
        <v>129</v>
      </c>
      <c r="R19" s="12" t="s">
        <v>130</v>
      </c>
      <c r="S19" s="11" t="s">
        <v>89</v>
      </c>
      <c r="T19" s="11" t="s">
        <v>157</v>
      </c>
      <c r="U19" s="11" t="s">
        <v>165</v>
      </c>
      <c r="V19" s="11"/>
      <c r="W19" s="11" t="s">
        <v>157</v>
      </c>
      <c r="X19" s="11"/>
      <c r="Y19" s="11" t="s">
        <v>45</v>
      </c>
      <c r="Z19" s="13" t="s">
        <v>101</v>
      </c>
      <c r="AA19" s="11" t="s">
        <v>172</v>
      </c>
      <c r="AB19" s="14" t="s">
        <v>46</v>
      </c>
      <c r="AC19" s="11" t="s">
        <v>171</v>
      </c>
      <c r="AD19" s="15">
        <f t="shared" si="0"/>
        <v>200</v>
      </c>
      <c r="AG19" s="16"/>
    </row>
    <row r="20" spans="2:33" s="10" customFormat="1" ht="18.75" customHeight="1" x14ac:dyDescent="0.25">
      <c r="B20" s="11">
        <v>11</v>
      </c>
      <c r="C20" s="11" t="s">
        <v>1</v>
      </c>
      <c r="D20" s="11" t="s">
        <v>92</v>
      </c>
      <c r="E20" s="11" t="s">
        <v>93</v>
      </c>
      <c r="F20" s="11" t="s">
        <v>94</v>
      </c>
      <c r="G20" s="11" t="s">
        <v>95</v>
      </c>
      <c r="H20" s="11" t="s">
        <v>98</v>
      </c>
      <c r="I20" s="11" t="s">
        <v>102</v>
      </c>
      <c r="J20" s="11" t="s">
        <v>50</v>
      </c>
      <c r="K20" s="11" t="s">
        <v>92</v>
      </c>
      <c r="L20" s="11" t="s">
        <v>43</v>
      </c>
      <c r="M20" s="11" t="s">
        <v>70</v>
      </c>
      <c r="N20" s="11" t="s">
        <v>44</v>
      </c>
      <c r="O20" s="11"/>
      <c r="P20" s="11"/>
      <c r="Q20" s="12" t="s">
        <v>131</v>
      </c>
      <c r="R20" s="12" t="s">
        <v>132</v>
      </c>
      <c r="S20" s="11" t="s">
        <v>89</v>
      </c>
      <c r="T20" s="11" t="s">
        <v>103</v>
      </c>
      <c r="U20" s="11" t="s">
        <v>165</v>
      </c>
      <c r="V20" s="11"/>
      <c r="W20" s="11" t="s">
        <v>103</v>
      </c>
      <c r="X20" s="11"/>
      <c r="Y20" s="11" t="s">
        <v>45</v>
      </c>
      <c r="Z20" s="13" t="s">
        <v>101</v>
      </c>
      <c r="AA20" s="11" t="s">
        <v>172</v>
      </c>
      <c r="AB20" s="14" t="s">
        <v>46</v>
      </c>
      <c r="AC20" s="11" t="s">
        <v>171</v>
      </c>
      <c r="AD20" s="15">
        <f t="shared" si="0"/>
        <v>200</v>
      </c>
      <c r="AG20" s="16"/>
    </row>
    <row r="21" spans="2:33" s="10" customFormat="1" ht="18.75" customHeight="1" x14ac:dyDescent="0.25">
      <c r="B21" s="11">
        <v>12</v>
      </c>
      <c r="C21" s="11" t="s">
        <v>1</v>
      </c>
      <c r="D21" s="11" t="s">
        <v>92</v>
      </c>
      <c r="E21" s="11" t="s">
        <v>93</v>
      </c>
      <c r="F21" s="11" t="s">
        <v>94</v>
      </c>
      <c r="G21" s="11" t="s">
        <v>95</v>
      </c>
      <c r="H21" s="11" t="s">
        <v>98</v>
      </c>
      <c r="I21" s="11" t="s">
        <v>100</v>
      </c>
      <c r="J21" s="11" t="s">
        <v>48</v>
      </c>
      <c r="K21" s="11" t="s">
        <v>103</v>
      </c>
      <c r="L21" s="11" t="s">
        <v>51</v>
      </c>
      <c r="M21" s="11" t="s">
        <v>71</v>
      </c>
      <c r="N21" s="11" t="s">
        <v>44</v>
      </c>
      <c r="O21" s="11"/>
      <c r="P21" s="11"/>
      <c r="Q21" s="12" t="s">
        <v>133</v>
      </c>
      <c r="R21" s="12" t="s">
        <v>134</v>
      </c>
      <c r="S21" s="11" t="s">
        <v>89</v>
      </c>
      <c r="T21" s="11" t="s">
        <v>158</v>
      </c>
      <c r="U21" s="11" t="s">
        <v>165</v>
      </c>
      <c r="V21" s="11"/>
      <c r="W21" s="11" t="s">
        <v>158</v>
      </c>
      <c r="X21" s="11"/>
      <c r="Y21" s="11" t="s">
        <v>45</v>
      </c>
      <c r="Z21" s="13" t="s">
        <v>101</v>
      </c>
      <c r="AA21" s="11" t="s">
        <v>172</v>
      </c>
      <c r="AB21" s="14" t="s">
        <v>46</v>
      </c>
      <c r="AC21" s="11" t="s">
        <v>171</v>
      </c>
      <c r="AD21" s="15">
        <f t="shared" si="0"/>
        <v>200</v>
      </c>
      <c r="AG21" s="16"/>
    </row>
    <row r="22" spans="2:33" s="10" customFormat="1" ht="18.75" customHeight="1" x14ac:dyDescent="0.25">
      <c r="B22" s="11">
        <v>13</v>
      </c>
      <c r="C22" s="11" t="s">
        <v>1</v>
      </c>
      <c r="D22" s="11" t="s">
        <v>92</v>
      </c>
      <c r="E22" s="11" t="s">
        <v>93</v>
      </c>
      <c r="F22" s="11" t="s">
        <v>94</v>
      </c>
      <c r="G22" s="11" t="s">
        <v>95</v>
      </c>
      <c r="H22" s="11" t="s">
        <v>98</v>
      </c>
      <c r="I22" s="11" t="s">
        <v>100</v>
      </c>
      <c r="J22" s="11" t="s">
        <v>48</v>
      </c>
      <c r="K22" s="11" t="s">
        <v>103</v>
      </c>
      <c r="L22" s="11" t="s">
        <v>51</v>
      </c>
      <c r="M22" s="11" t="s">
        <v>72</v>
      </c>
      <c r="N22" s="11" t="s">
        <v>44</v>
      </c>
      <c r="O22" s="11"/>
      <c r="P22" s="11"/>
      <c r="Q22" s="12" t="s">
        <v>124</v>
      </c>
      <c r="R22" s="12" t="s">
        <v>135</v>
      </c>
      <c r="S22" s="11" t="s">
        <v>89</v>
      </c>
      <c r="T22" s="11" t="s">
        <v>159</v>
      </c>
      <c r="U22" s="11" t="s">
        <v>165</v>
      </c>
      <c r="V22" s="11"/>
      <c r="W22" s="11" t="s">
        <v>159</v>
      </c>
      <c r="X22" s="11"/>
      <c r="Y22" s="11" t="s">
        <v>45</v>
      </c>
      <c r="Z22" s="13" t="s">
        <v>101</v>
      </c>
      <c r="AA22" s="11" t="s">
        <v>172</v>
      </c>
      <c r="AB22" s="14" t="s">
        <v>46</v>
      </c>
      <c r="AC22" s="11" t="s">
        <v>171</v>
      </c>
      <c r="AD22" s="15">
        <f t="shared" si="0"/>
        <v>200</v>
      </c>
      <c r="AG22" s="16"/>
    </row>
    <row r="23" spans="2:33" s="10" customFormat="1" ht="18.75" customHeight="1" x14ac:dyDescent="0.25">
      <c r="B23" s="11">
        <v>14</v>
      </c>
      <c r="C23" s="11" t="s">
        <v>1</v>
      </c>
      <c r="D23" s="11" t="s">
        <v>92</v>
      </c>
      <c r="E23" s="11" t="s">
        <v>93</v>
      </c>
      <c r="F23" s="11" t="s">
        <v>94</v>
      </c>
      <c r="G23" s="11" t="s">
        <v>95</v>
      </c>
      <c r="H23" s="11" t="s">
        <v>98</v>
      </c>
      <c r="I23" s="11" t="s">
        <v>100</v>
      </c>
      <c r="J23" s="11" t="s">
        <v>48</v>
      </c>
      <c r="K23" s="11" t="s">
        <v>103</v>
      </c>
      <c r="L23" s="11" t="s">
        <v>51</v>
      </c>
      <c r="M23" s="11" t="s">
        <v>73</v>
      </c>
      <c r="N23" s="11" t="s">
        <v>44</v>
      </c>
      <c r="O23" s="11"/>
      <c r="P23" s="11"/>
      <c r="Q23" s="12" t="s">
        <v>127</v>
      </c>
      <c r="R23" s="12" t="s">
        <v>136</v>
      </c>
      <c r="S23" s="11" t="s">
        <v>89</v>
      </c>
      <c r="T23" s="11" t="s">
        <v>160</v>
      </c>
      <c r="U23" s="11" t="s">
        <v>165</v>
      </c>
      <c r="V23" s="11"/>
      <c r="W23" s="11" t="s">
        <v>160</v>
      </c>
      <c r="X23" s="11"/>
      <c r="Y23" s="11" t="s">
        <v>45</v>
      </c>
      <c r="Z23" s="13" t="s">
        <v>101</v>
      </c>
      <c r="AA23" s="11" t="s">
        <v>177</v>
      </c>
      <c r="AB23" s="14" t="s">
        <v>46</v>
      </c>
      <c r="AC23" s="11" t="s">
        <v>171</v>
      </c>
      <c r="AD23" s="15">
        <f t="shared" si="0"/>
        <v>150</v>
      </c>
      <c r="AG23" s="16"/>
    </row>
    <row r="24" spans="2:33" s="10" customFormat="1" ht="18.75" customHeight="1" x14ac:dyDescent="0.25">
      <c r="B24" s="11">
        <v>15</v>
      </c>
      <c r="C24" s="11" t="s">
        <v>1</v>
      </c>
      <c r="D24" s="11" t="s">
        <v>92</v>
      </c>
      <c r="E24" s="11" t="s">
        <v>93</v>
      </c>
      <c r="F24" s="11" t="s">
        <v>94</v>
      </c>
      <c r="G24" s="11" t="s">
        <v>95</v>
      </c>
      <c r="H24" s="11" t="s">
        <v>98</v>
      </c>
      <c r="I24" s="11" t="s">
        <v>100</v>
      </c>
      <c r="J24" s="11" t="s">
        <v>48</v>
      </c>
      <c r="K24" s="11" t="s">
        <v>103</v>
      </c>
      <c r="L24" s="11" t="s">
        <v>51</v>
      </c>
      <c r="M24" s="11" t="s">
        <v>74</v>
      </c>
      <c r="N24" s="11" t="s">
        <v>44</v>
      </c>
      <c r="O24" s="11"/>
      <c r="P24" s="11"/>
      <c r="Q24" s="12" t="s">
        <v>137</v>
      </c>
      <c r="R24" s="12" t="s">
        <v>138</v>
      </c>
      <c r="S24" s="11" t="s">
        <v>89</v>
      </c>
      <c r="T24" s="11" t="s">
        <v>161</v>
      </c>
      <c r="U24" s="11" t="s">
        <v>165</v>
      </c>
      <c r="V24" s="11"/>
      <c r="W24" s="11" t="s">
        <v>161</v>
      </c>
      <c r="X24" s="11"/>
      <c r="Y24" s="11" t="s">
        <v>45</v>
      </c>
      <c r="Z24" s="13" t="s">
        <v>101</v>
      </c>
      <c r="AA24" s="11" t="s">
        <v>172</v>
      </c>
      <c r="AB24" s="14" t="s">
        <v>46</v>
      </c>
      <c r="AC24" s="11" t="s">
        <v>171</v>
      </c>
      <c r="AD24" s="15">
        <f t="shared" si="0"/>
        <v>200</v>
      </c>
      <c r="AG24" s="16"/>
    </row>
    <row r="25" spans="2:33" ht="18.75" customHeight="1" x14ac:dyDescent="0.25">
      <c r="B25" s="11">
        <v>16</v>
      </c>
      <c r="C25" s="9" t="s">
        <v>1</v>
      </c>
      <c r="D25" s="9" t="s">
        <v>92</v>
      </c>
      <c r="E25" s="11" t="s">
        <v>93</v>
      </c>
      <c r="F25" s="9" t="s">
        <v>96</v>
      </c>
      <c r="G25" s="9" t="s">
        <v>97</v>
      </c>
      <c r="H25" s="11" t="s">
        <v>99</v>
      </c>
      <c r="I25" s="9" t="s">
        <v>104</v>
      </c>
      <c r="J25" s="9" t="s">
        <v>52</v>
      </c>
      <c r="K25" s="9" t="s">
        <v>101</v>
      </c>
      <c r="L25" s="9" t="s">
        <v>105</v>
      </c>
      <c r="M25" s="9" t="s">
        <v>75</v>
      </c>
      <c r="N25" s="9" t="s">
        <v>76</v>
      </c>
      <c r="O25" s="9"/>
      <c r="P25" s="9"/>
      <c r="Q25" s="17" t="s">
        <v>139</v>
      </c>
      <c r="R25" s="17" t="s">
        <v>140</v>
      </c>
      <c r="S25" s="11" t="s">
        <v>90</v>
      </c>
      <c r="T25" s="9" t="s">
        <v>101</v>
      </c>
      <c r="U25" s="9" t="s">
        <v>166</v>
      </c>
      <c r="V25" s="11"/>
      <c r="W25" s="9" t="s">
        <v>101</v>
      </c>
      <c r="X25" s="9"/>
      <c r="Y25" s="9" t="s">
        <v>84</v>
      </c>
      <c r="Z25" s="18" t="s">
        <v>101</v>
      </c>
      <c r="AA25" s="9" t="s">
        <v>177</v>
      </c>
      <c r="AB25" s="19" t="s">
        <v>46</v>
      </c>
      <c r="AC25" s="9" t="s">
        <v>171</v>
      </c>
      <c r="AD25" s="20">
        <f t="shared" si="0"/>
        <v>150</v>
      </c>
      <c r="AG25" s="2"/>
    </row>
    <row r="26" spans="2:33" ht="18.75" customHeight="1" x14ac:dyDescent="0.25">
      <c r="B26" s="11">
        <v>17</v>
      </c>
      <c r="C26" s="9" t="s">
        <v>1</v>
      </c>
      <c r="D26" s="9" t="s">
        <v>92</v>
      </c>
      <c r="E26" s="11" t="s">
        <v>93</v>
      </c>
      <c r="F26" s="9" t="s">
        <v>96</v>
      </c>
      <c r="G26" s="9" t="s">
        <v>97</v>
      </c>
      <c r="H26" s="11" t="s">
        <v>99</v>
      </c>
      <c r="I26" s="9" t="s">
        <v>104</v>
      </c>
      <c r="J26" s="9" t="s">
        <v>52</v>
      </c>
      <c r="K26" s="9" t="s">
        <v>101</v>
      </c>
      <c r="L26" s="9" t="s">
        <v>105</v>
      </c>
      <c r="M26" s="9" t="s">
        <v>75</v>
      </c>
      <c r="N26" s="9" t="s">
        <v>77</v>
      </c>
      <c r="O26" s="9"/>
      <c r="P26" s="9"/>
      <c r="Q26" s="17" t="s">
        <v>140</v>
      </c>
      <c r="R26" s="17" t="s">
        <v>141</v>
      </c>
      <c r="S26" s="11" t="s">
        <v>90</v>
      </c>
      <c r="T26" s="9" t="s">
        <v>155</v>
      </c>
      <c r="U26" s="9" t="s">
        <v>166</v>
      </c>
      <c r="V26" s="11"/>
      <c r="W26" s="9" t="s">
        <v>155</v>
      </c>
      <c r="X26" s="9"/>
      <c r="Y26" s="9" t="s">
        <v>85</v>
      </c>
      <c r="Z26" s="18" t="s">
        <v>178</v>
      </c>
      <c r="AA26" s="9" t="s">
        <v>175</v>
      </c>
      <c r="AB26" s="19" t="s">
        <v>46</v>
      </c>
      <c r="AC26" s="9" t="s">
        <v>171</v>
      </c>
      <c r="AD26" s="20">
        <f t="shared" si="0"/>
        <v>150</v>
      </c>
      <c r="AG26" s="2"/>
    </row>
    <row r="27" spans="2:33" ht="18.75" customHeight="1" x14ac:dyDescent="0.25">
      <c r="B27" s="11">
        <v>18</v>
      </c>
      <c r="C27" s="9" t="s">
        <v>1</v>
      </c>
      <c r="D27" s="9" t="s">
        <v>92</v>
      </c>
      <c r="E27" s="11" t="s">
        <v>93</v>
      </c>
      <c r="F27" s="9" t="s">
        <v>96</v>
      </c>
      <c r="G27" s="9" t="s">
        <v>97</v>
      </c>
      <c r="H27" s="11" t="s">
        <v>99</v>
      </c>
      <c r="I27" s="9" t="s">
        <v>104</v>
      </c>
      <c r="J27" s="9" t="s">
        <v>52</v>
      </c>
      <c r="K27" s="9" t="s">
        <v>101</v>
      </c>
      <c r="L27" s="9" t="s">
        <v>105</v>
      </c>
      <c r="M27" s="9" t="s">
        <v>75</v>
      </c>
      <c r="N27" s="9" t="s">
        <v>78</v>
      </c>
      <c r="O27" s="9"/>
      <c r="P27" s="9"/>
      <c r="Q27" s="17" t="s">
        <v>141</v>
      </c>
      <c r="R27" s="17" t="s">
        <v>142</v>
      </c>
      <c r="S27" s="11" t="s">
        <v>90</v>
      </c>
      <c r="T27" s="9" t="s">
        <v>156</v>
      </c>
      <c r="U27" s="9" t="s">
        <v>166</v>
      </c>
      <c r="V27" s="11"/>
      <c r="W27" s="9" t="s">
        <v>156</v>
      </c>
      <c r="X27" s="9"/>
      <c r="Y27" s="9" t="s">
        <v>86</v>
      </c>
      <c r="Z27" s="18" t="s">
        <v>179</v>
      </c>
      <c r="AA27" s="9" t="s">
        <v>173</v>
      </c>
      <c r="AB27" s="19" t="s">
        <v>46</v>
      </c>
      <c r="AC27" s="9" t="s">
        <v>171</v>
      </c>
      <c r="AD27" s="20">
        <f t="shared" si="0"/>
        <v>150</v>
      </c>
      <c r="AG27" s="2"/>
    </row>
    <row r="28" spans="2:33" ht="18.75" customHeight="1" x14ac:dyDescent="0.25">
      <c r="B28" s="11">
        <v>19</v>
      </c>
      <c r="C28" s="9" t="s">
        <v>1</v>
      </c>
      <c r="D28" s="9" t="s">
        <v>92</v>
      </c>
      <c r="E28" s="11" t="s">
        <v>93</v>
      </c>
      <c r="F28" s="9" t="s">
        <v>96</v>
      </c>
      <c r="G28" s="9" t="s">
        <v>97</v>
      </c>
      <c r="H28" s="11" t="s">
        <v>99</v>
      </c>
      <c r="I28" s="9" t="s">
        <v>104</v>
      </c>
      <c r="J28" s="9" t="s">
        <v>52</v>
      </c>
      <c r="K28" s="9" t="s">
        <v>101</v>
      </c>
      <c r="L28" s="9" t="s">
        <v>105</v>
      </c>
      <c r="M28" s="9" t="s">
        <v>75</v>
      </c>
      <c r="N28" s="9" t="s">
        <v>79</v>
      </c>
      <c r="O28" s="9"/>
      <c r="P28" s="9"/>
      <c r="Q28" s="17" t="s">
        <v>142</v>
      </c>
      <c r="R28" s="17" t="s">
        <v>143</v>
      </c>
      <c r="S28" s="11" t="s">
        <v>90</v>
      </c>
      <c r="T28" s="9" t="s">
        <v>157</v>
      </c>
      <c r="U28" s="9" t="s">
        <v>166</v>
      </c>
      <c r="V28" s="11"/>
      <c r="W28" s="9" t="s">
        <v>157</v>
      </c>
      <c r="X28" s="9"/>
      <c r="Y28" s="9" t="s">
        <v>87</v>
      </c>
      <c r="Z28" s="18" t="s">
        <v>180</v>
      </c>
      <c r="AA28" s="9" t="s">
        <v>181</v>
      </c>
      <c r="AB28" s="19" t="s">
        <v>46</v>
      </c>
      <c r="AC28" s="9" t="s">
        <v>171</v>
      </c>
      <c r="AD28" s="20">
        <f t="shared" si="0"/>
        <v>150</v>
      </c>
      <c r="AG28" s="2"/>
    </row>
    <row r="29" spans="2:33" ht="18.75" customHeight="1" x14ac:dyDescent="0.25">
      <c r="B29" s="11">
        <v>20</v>
      </c>
      <c r="C29" s="9" t="s">
        <v>1</v>
      </c>
      <c r="D29" s="9" t="s">
        <v>92</v>
      </c>
      <c r="E29" s="11" t="s">
        <v>93</v>
      </c>
      <c r="F29" s="9" t="s">
        <v>96</v>
      </c>
      <c r="G29" s="9" t="s">
        <v>97</v>
      </c>
      <c r="H29" s="11" t="s">
        <v>99</v>
      </c>
      <c r="I29" s="9" t="s">
        <v>104</v>
      </c>
      <c r="J29" s="9" t="s">
        <v>52</v>
      </c>
      <c r="K29" s="9" t="s">
        <v>101</v>
      </c>
      <c r="L29" s="9" t="s">
        <v>105</v>
      </c>
      <c r="M29" s="9" t="s">
        <v>80</v>
      </c>
      <c r="N29" s="9" t="s">
        <v>76</v>
      </c>
      <c r="O29" s="9"/>
      <c r="P29" s="9"/>
      <c r="Q29" s="17" t="s">
        <v>144</v>
      </c>
      <c r="R29" s="17" t="s">
        <v>145</v>
      </c>
      <c r="S29" s="11" t="s">
        <v>90</v>
      </c>
      <c r="T29" s="9" t="s">
        <v>103</v>
      </c>
      <c r="U29" s="9" t="s">
        <v>166</v>
      </c>
      <c r="V29" s="11"/>
      <c r="W29" s="9" t="s">
        <v>103</v>
      </c>
      <c r="X29" s="9"/>
      <c r="Y29" s="9" t="s">
        <v>84</v>
      </c>
      <c r="Z29" s="18" t="s">
        <v>101</v>
      </c>
      <c r="AA29" s="9" t="s">
        <v>172</v>
      </c>
      <c r="AB29" s="19" t="s">
        <v>46</v>
      </c>
      <c r="AC29" s="9" t="s">
        <v>171</v>
      </c>
      <c r="AD29" s="20">
        <f t="shared" si="0"/>
        <v>200</v>
      </c>
      <c r="AG29" s="2"/>
    </row>
    <row r="30" spans="2:33" ht="18.75" customHeight="1" x14ac:dyDescent="0.25">
      <c r="B30" s="11">
        <v>21</v>
      </c>
      <c r="C30" s="9" t="s">
        <v>1</v>
      </c>
      <c r="D30" s="9" t="s">
        <v>92</v>
      </c>
      <c r="E30" s="11" t="s">
        <v>93</v>
      </c>
      <c r="F30" s="9" t="s">
        <v>96</v>
      </c>
      <c r="G30" s="9" t="s">
        <v>97</v>
      </c>
      <c r="H30" s="11" t="s">
        <v>99</v>
      </c>
      <c r="I30" s="9" t="s">
        <v>104</v>
      </c>
      <c r="J30" s="9" t="s">
        <v>52</v>
      </c>
      <c r="K30" s="9" t="s">
        <v>101</v>
      </c>
      <c r="L30" s="9" t="s">
        <v>105</v>
      </c>
      <c r="M30" s="9" t="s">
        <v>80</v>
      </c>
      <c r="N30" s="9" t="s">
        <v>82</v>
      </c>
      <c r="O30" s="9"/>
      <c r="P30" s="9"/>
      <c r="Q30" s="17" t="s">
        <v>145</v>
      </c>
      <c r="R30" s="17" t="s">
        <v>146</v>
      </c>
      <c r="S30" s="11" t="s">
        <v>90</v>
      </c>
      <c r="T30" s="9" t="s">
        <v>158</v>
      </c>
      <c r="U30" s="9" t="s">
        <v>166</v>
      </c>
      <c r="V30" s="11"/>
      <c r="W30" s="9" t="s">
        <v>158</v>
      </c>
      <c r="X30" s="9"/>
      <c r="Y30" s="9" t="s">
        <v>85</v>
      </c>
      <c r="Z30" s="18" t="s">
        <v>182</v>
      </c>
      <c r="AA30" s="9" t="s">
        <v>176</v>
      </c>
      <c r="AB30" s="19" t="s">
        <v>46</v>
      </c>
      <c r="AC30" s="9" t="s">
        <v>171</v>
      </c>
      <c r="AD30" s="20">
        <f t="shared" si="0"/>
        <v>200</v>
      </c>
      <c r="AG30" s="2"/>
    </row>
    <row r="31" spans="2:33" ht="18.75" customHeight="1" x14ac:dyDescent="0.25">
      <c r="B31" s="11">
        <v>22</v>
      </c>
      <c r="C31" s="9" t="s">
        <v>1</v>
      </c>
      <c r="D31" s="9" t="s">
        <v>92</v>
      </c>
      <c r="E31" s="11" t="s">
        <v>93</v>
      </c>
      <c r="F31" s="9" t="s">
        <v>96</v>
      </c>
      <c r="G31" s="9" t="s">
        <v>97</v>
      </c>
      <c r="H31" s="11" t="s">
        <v>99</v>
      </c>
      <c r="I31" s="9" t="s">
        <v>104</v>
      </c>
      <c r="J31" s="9" t="s">
        <v>52</v>
      </c>
      <c r="K31" s="9" t="s">
        <v>101</v>
      </c>
      <c r="L31" s="9" t="s">
        <v>105</v>
      </c>
      <c r="M31" s="9" t="s">
        <v>80</v>
      </c>
      <c r="N31" s="9" t="s">
        <v>107</v>
      </c>
      <c r="O31" s="9"/>
      <c r="P31" s="9"/>
      <c r="Q31" s="17" t="s">
        <v>146</v>
      </c>
      <c r="R31" s="17" t="s">
        <v>147</v>
      </c>
      <c r="S31" s="11" t="s">
        <v>90</v>
      </c>
      <c r="T31" s="9" t="s">
        <v>159</v>
      </c>
      <c r="U31" s="9" t="s">
        <v>166</v>
      </c>
      <c r="V31" s="11"/>
      <c r="W31" s="9" t="s">
        <v>159</v>
      </c>
      <c r="X31" s="9"/>
      <c r="Y31" s="9" t="s">
        <v>86</v>
      </c>
      <c r="Z31" s="18" t="s">
        <v>183</v>
      </c>
      <c r="AA31" s="9" t="s">
        <v>184</v>
      </c>
      <c r="AB31" s="19" t="s">
        <v>46</v>
      </c>
      <c r="AC31" s="9" t="s">
        <v>171</v>
      </c>
      <c r="AD31" s="20">
        <f t="shared" si="0"/>
        <v>220</v>
      </c>
      <c r="AG31" s="2"/>
    </row>
    <row r="32" spans="2:33" ht="18.75" customHeight="1" x14ac:dyDescent="0.25">
      <c r="B32" s="11">
        <v>23</v>
      </c>
      <c r="C32" s="9" t="s">
        <v>1</v>
      </c>
      <c r="D32" s="9" t="s">
        <v>92</v>
      </c>
      <c r="E32" s="11" t="s">
        <v>93</v>
      </c>
      <c r="F32" s="9" t="s">
        <v>96</v>
      </c>
      <c r="G32" s="9" t="s">
        <v>97</v>
      </c>
      <c r="H32" s="11" t="s">
        <v>99</v>
      </c>
      <c r="I32" s="9" t="s">
        <v>104</v>
      </c>
      <c r="J32" s="9" t="s">
        <v>52</v>
      </c>
      <c r="K32" s="9" t="s">
        <v>101</v>
      </c>
      <c r="L32" s="9" t="s">
        <v>105</v>
      </c>
      <c r="M32" s="9" t="s">
        <v>80</v>
      </c>
      <c r="N32" s="9" t="s">
        <v>81</v>
      </c>
      <c r="O32" s="9"/>
      <c r="P32" s="9"/>
      <c r="Q32" s="17" t="s">
        <v>147</v>
      </c>
      <c r="R32" s="17" t="s">
        <v>148</v>
      </c>
      <c r="S32" s="11" t="s">
        <v>90</v>
      </c>
      <c r="T32" s="9" t="s">
        <v>160</v>
      </c>
      <c r="U32" s="9" t="s">
        <v>166</v>
      </c>
      <c r="V32" s="11"/>
      <c r="W32" s="9" t="s">
        <v>160</v>
      </c>
      <c r="X32" s="9"/>
      <c r="Y32" s="9" t="s">
        <v>87</v>
      </c>
      <c r="Z32" s="18" t="s">
        <v>185</v>
      </c>
      <c r="AA32" s="9" t="s">
        <v>186</v>
      </c>
      <c r="AB32" s="19" t="s">
        <v>46</v>
      </c>
      <c r="AC32" s="9" t="s">
        <v>171</v>
      </c>
      <c r="AD32" s="20">
        <f t="shared" si="0"/>
        <v>200</v>
      </c>
      <c r="AG32" s="2"/>
    </row>
    <row r="33" spans="2:33" ht="18.75" customHeight="1" x14ac:dyDescent="0.25">
      <c r="B33" s="11">
        <v>24</v>
      </c>
      <c r="C33" s="9" t="s">
        <v>1</v>
      </c>
      <c r="D33" s="9" t="s">
        <v>92</v>
      </c>
      <c r="E33" s="11" t="s">
        <v>93</v>
      </c>
      <c r="F33" s="9" t="s">
        <v>94</v>
      </c>
      <c r="G33" s="9" t="s">
        <v>95</v>
      </c>
      <c r="H33" s="11" t="s">
        <v>98</v>
      </c>
      <c r="I33" s="9" t="s">
        <v>100</v>
      </c>
      <c r="J33" s="9" t="s">
        <v>48</v>
      </c>
      <c r="K33" s="9" t="s">
        <v>103</v>
      </c>
      <c r="L33" s="9" t="s">
        <v>51</v>
      </c>
      <c r="M33" s="9" t="s">
        <v>83</v>
      </c>
      <c r="N33" s="9" t="s">
        <v>44</v>
      </c>
      <c r="O33" s="9"/>
      <c r="P33" s="9"/>
      <c r="Q33" s="17" t="s">
        <v>149</v>
      </c>
      <c r="R33" s="17" t="s">
        <v>150</v>
      </c>
      <c r="S33" s="11" t="s">
        <v>90</v>
      </c>
      <c r="T33" s="9" t="s">
        <v>161</v>
      </c>
      <c r="U33" s="9" t="s">
        <v>166</v>
      </c>
      <c r="V33" s="11"/>
      <c r="W33" s="9" t="s">
        <v>161</v>
      </c>
      <c r="X33" s="9"/>
      <c r="Y33" s="9" t="s">
        <v>45</v>
      </c>
      <c r="Z33" s="18" t="s">
        <v>101</v>
      </c>
      <c r="AA33" s="9" t="s">
        <v>187</v>
      </c>
      <c r="AB33" s="19" t="s">
        <v>46</v>
      </c>
      <c r="AC33" s="9" t="s">
        <v>171</v>
      </c>
      <c r="AD33" s="20">
        <f t="shared" si="0"/>
        <v>260</v>
      </c>
      <c r="AG33" s="2"/>
    </row>
    <row r="34" spans="2:33" ht="18.75" customHeight="1" x14ac:dyDescent="0.25">
      <c r="B34" s="11">
        <v>8</v>
      </c>
      <c r="C34" s="11" t="s">
        <v>1</v>
      </c>
      <c r="D34" s="11" t="s">
        <v>92</v>
      </c>
      <c r="E34" s="11" t="s">
        <v>93</v>
      </c>
      <c r="F34" s="11" t="s">
        <v>94</v>
      </c>
      <c r="G34" s="11" t="s">
        <v>95</v>
      </c>
      <c r="H34" s="11" t="s">
        <v>98</v>
      </c>
      <c r="I34" s="11" t="s">
        <v>100</v>
      </c>
      <c r="J34" s="11" t="s">
        <v>48</v>
      </c>
      <c r="K34" s="11" t="s">
        <v>101</v>
      </c>
      <c r="L34" s="11" t="s">
        <v>49</v>
      </c>
      <c r="M34" s="9" t="s">
        <v>190</v>
      </c>
      <c r="N34" s="9" t="s">
        <v>191</v>
      </c>
      <c r="O34" s="9"/>
      <c r="P34" s="11"/>
      <c r="Q34" s="17">
        <v>36161</v>
      </c>
      <c r="R34" s="17">
        <v>36250</v>
      </c>
      <c r="S34" s="11" t="s">
        <v>91</v>
      </c>
      <c r="T34" s="9" t="s">
        <v>101</v>
      </c>
      <c r="U34" s="9" t="s">
        <v>167</v>
      </c>
      <c r="V34" s="11"/>
      <c r="W34" s="9" t="s">
        <v>101</v>
      </c>
      <c r="X34" s="9"/>
      <c r="Y34" s="9" t="s">
        <v>45</v>
      </c>
      <c r="Z34" s="18" t="s">
        <v>101</v>
      </c>
      <c r="AA34" s="9">
        <v>217</v>
      </c>
      <c r="AB34" s="19" t="s">
        <v>46</v>
      </c>
      <c r="AC34" s="9" t="s">
        <v>171</v>
      </c>
      <c r="AD34" s="20">
        <f t="shared" si="0"/>
        <v>217</v>
      </c>
      <c r="AG34" s="2"/>
    </row>
    <row r="35" spans="2:33" ht="18.75" customHeight="1" x14ac:dyDescent="0.25">
      <c r="B35" s="11">
        <v>8</v>
      </c>
      <c r="C35" s="11" t="s">
        <v>1</v>
      </c>
      <c r="D35" s="11" t="s">
        <v>92</v>
      </c>
      <c r="E35" s="11" t="s">
        <v>93</v>
      </c>
      <c r="F35" s="11" t="s">
        <v>94</v>
      </c>
      <c r="G35" s="11" t="s">
        <v>95</v>
      </c>
      <c r="H35" s="11" t="s">
        <v>98</v>
      </c>
      <c r="I35" s="11" t="s">
        <v>100</v>
      </c>
      <c r="J35" s="11" t="s">
        <v>48</v>
      </c>
      <c r="K35" s="11" t="s">
        <v>101</v>
      </c>
      <c r="L35" s="11" t="s">
        <v>49</v>
      </c>
      <c r="M35" s="9" t="s">
        <v>192</v>
      </c>
      <c r="N35" s="9" t="s">
        <v>193</v>
      </c>
      <c r="O35" s="9"/>
      <c r="P35" s="11"/>
      <c r="Q35" s="17">
        <v>36251</v>
      </c>
      <c r="R35" s="17">
        <v>36311</v>
      </c>
      <c r="S35" s="11" t="s">
        <v>91</v>
      </c>
      <c r="T35" s="9" t="s">
        <v>155</v>
      </c>
      <c r="U35" s="9" t="s">
        <v>167</v>
      </c>
      <c r="V35" s="11"/>
      <c r="W35" s="9" t="s">
        <v>155</v>
      </c>
      <c r="X35" s="9"/>
      <c r="Y35" s="9" t="s">
        <v>45</v>
      </c>
      <c r="Z35" s="18">
        <v>1</v>
      </c>
      <c r="AA35" s="9">
        <v>200</v>
      </c>
      <c r="AB35" s="19" t="s">
        <v>46</v>
      </c>
      <c r="AC35" s="9" t="s">
        <v>171</v>
      </c>
      <c r="AD35" s="20">
        <f t="shared" si="0"/>
        <v>200</v>
      </c>
      <c r="AG35" s="2"/>
    </row>
    <row r="36" spans="2:33" ht="18.75" customHeight="1" x14ac:dyDescent="0.25">
      <c r="B36" s="11">
        <v>8</v>
      </c>
      <c r="C36" s="11" t="s">
        <v>1</v>
      </c>
      <c r="D36" s="11" t="s">
        <v>92</v>
      </c>
      <c r="E36" s="11" t="s">
        <v>93</v>
      </c>
      <c r="F36" s="11" t="s">
        <v>94</v>
      </c>
      <c r="G36" s="11" t="s">
        <v>95</v>
      </c>
      <c r="H36" s="11" t="s">
        <v>98</v>
      </c>
      <c r="I36" s="11" t="s">
        <v>100</v>
      </c>
      <c r="J36" s="11" t="s">
        <v>48</v>
      </c>
      <c r="K36" s="11" t="s">
        <v>101</v>
      </c>
      <c r="L36" s="11" t="s">
        <v>49</v>
      </c>
      <c r="M36" s="9" t="s">
        <v>194</v>
      </c>
      <c r="N36" s="9" t="s">
        <v>195</v>
      </c>
      <c r="O36" s="9"/>
      <c r="P36" s="11"/>
      <c r="Q36" s="17">
        <v>36312</v>
      </c>
      <c r="R36" s="17">
        <v>36372</v>
      </c>
      <c r="S36" s="11" t="s">
        <v>91</v>
      </c>
      <c r="T36" s="9" t="s">
        <v>156</v>
      </c>
      <c r="U36" s="9" t="s">
        <v>167</v>
      </c>
      <c r="V36" s="11"/>
      <c r="W36" s="9" t="s">
        <v>156</v>
      </c>
      <c r="X36" s="9"/>
      <c r="Y36" s="9" t="s">
        <v>45</v>
      </c>
      <c r="Z36" s="18">
        <v>1</v>
      </c>
      <c r="AA36" s="9">
        <v>247</v>
      </c>
      <c r="AB36" s="19" t="s">
        <v>46</v>
      </c>
      <c r="AC36" s="9" t="s">
        <v>171</v>
      </c>
      <c r="AD36" s="20">
        <f t="shared" si="0"/>
        <v>247</v>
      </c>
      <c r="AG36" s="2"/>
    </row>
    <row r="37" spans="2:33" ht="18.75" customHeight="1" x14ac:dyDescent="0.25">
      <c r="B37" s="11">
        <v>8</v>
      </c>
      <c r="C37" s="11" t="s">
        <v>1</v>
      </c>
      <c r="D37" s="11" t="s">
        <v>92</v>
      </c>
      <c r="E37" s="11" t="s">
        <v>93</v>
      </c>
      <c r="F37" s="11" t="s">
        <v>94</v>
      </c>
      <c r="G37" s="11" t="s">
        <v>95</v>
      </c>
      <c r="H37" s="11" t="s">
        <v>98</v>
      </c>
      <c r="I37" s="11" t="s">
        <v>100</v>
      </c>
      <c r="J37" s="11" t="s">
        <v>48</v>
      </c>
      <c r="K37" s="11" t="s">
        <v>101</v>
      </c>
      <c r="L37" s="11" t="s">
        <v>49</v>
      </c>
      <c r="M37" s="9" t="s">
        <v>196</v>
      </c>
      <c r="N37" s="9" t="s">
        <v>197</v>
      </c>
      <c r="O37" s="9"/>
      <c r="P37" s="11"/>
      <c r="Q37" s="17">
        <v>36373</v>
      </c>
      <c r="R37" s="17">
        <v>36433</v>
      </c>
      <c r="S37" s="11" t="s">
        <v>91</v>
      </c>
      <c r="T37" s="9" t="s">
        <v>157</v>
      </c>
      <c r="U37" s="9" t="s">
        <v>167</v>
      </c>
      <c r="V37" s="11"/>
      <c r="W37" s="9" t="s">
        <v>157</v>
      </c>
      <c r="X37" s="9"/>
      <c r="Y37" s="9" t="s">
        <v>45</v>
      </c>
      <c r="Z37" s="18">
        <v>1</v>
      </c>
      <c r="AA37" s="9">
        <v>302</v>
      </c>
      <c r="AB37" s="19" t="s">
        <v>46</v>
      </c>
      <c r="AC37" s="9" t="s">
        <v>171</v>
      </c>
      <c r="AD37" s="20">
        <f t="shared" si="0"/>
        <v>302</v>
      </c>
      <c r="AG37" s="2"/>
    </row>
    <row r="38" spans="2:33" ht="18.75" customHeight="1" x14ac:dyDescent="0.25">
      <c r="B38" s="11">
        <v>8</v>
      </c>
      <c r="C38" s="11" t="s">
        <v>1</v>
      </c>
      <c r="D38" s="11" t="s">
        <v>92</v>
      </c>
      <c r="E38" s="11" t="s">
        <v>93</v>
      </c>
      <c r="F38" s="11" t="s">
        <v>94</v>
      </c>
      <c r="G38" s="11" t="s">
        <v>95</v>
      </c>
      <c r="H38" s="11" t="s">
        <v>98</v>
      </c>
      <c r="I38" s="11" t="s">
        <v>100</v>
      </c>
      <c r="J38" s="11" t="s">
        <v>48</v>
      </c>
      <c r="K38" s="11" t="s">
        <v>101</v>
      </c>
      <c r="L38" s="11" t="s">
        <v>49</v>
      </c>
      <c r="M38" s="9" t="s">
        <v>198</v>
      </c>
      <c r="N38" s="9" t="s">
        <v>199</v>
      </c>
      <c r="O38" s="9"/>
      <c r="P38" s="11"/>
      <c r="Q38" s="17">
        <v>36434</v>
      </c>
      <c r="R38" s="17">
        <v>36494</v>
      </c>
      <c r="S38" s="11" t="s">
        <v>91</v>
      </c>
      <c r="T38" s="9" t="s">
        <v>103</v>
      </c>
      <c r="U38" s="9" t="s">
        <v>167</v>
      </c>
      <c r="V38" s="11"/>
      <c r="W38" s="9" t="s">
        <v>103</v>
      </c>
      <c r="X38" s="9"/>
      <c r="Y38" s="9" t="s">
        <v>45</v>
      </c>
      <c r="Z38" s="18" t="s">
        <v>101</v>
      </c>
      <c r="AA38" s="9">
        <v>241</v>
      </c>
      <c r="AB38" s="19" t="s">
        <v>46</v>
      </c>
      <c r="AC38" s="9" t="s">
        <v>171</v>
      </c>
      <c r="AD38" s="20">
        <f t="shared" si="0"/>
        <v>241</v>
      </c>
      <c r="AG38" s="2"/>
    </row>
    <row r="39" spans="2:33" ht="18.75" customHeight="1" x14ac:dyDescent="0.25">
      <c r="B39" s="11">
        <v>8</v>
      </c>
      <c r="C39" s="11" t="s">
        <v>1</v>
      </c>
      <c r="D39" s="11" t="s">
        <v>92</v>
      </c>
      <c r="E39" s="11" t="s">
        <v>93</v>
      </c>
      <c r="F39" s="11" t="s">
        <v>94</v>
      </c>
      <c r="G39" s="11" t="s">
        <v>95</v>
      </c>
      <c r="H39" s="11" t="s">
        <v>98</v>
      </c>
      <c r="I39" s="11" t="s">
        <v>100</v>
      </c>
      <c r="J39" s="11" t="s">
        <v>48</v>
      </c>
      <c r="K39" s="11" t="s">
        <v>101</v>
      </c>
      <c r="L39" s="11" t="s">
        <v>49</v>
      </c>
      <c r="M39" s="9" t="s">
        <v>200</v>
      </c>
      <c r="N39" s="9" t="s">
        <v>201</v>
      </c>
      <c r="O39" s="9"/>
      <c r="P39" s="11"/>
      <c r="Q39" s="17">
        <v>36526</v>
      </c>
      <c r="R39" s="17">
        <v>36585</v>
      </c>
      <c r="S39" s="11" t="s">
        <v>91</v>
      </c>
      <c r="T39" s="9" t="s">
        <v>158</v>
      </c>
      <c r="U39" s="9" t="s">
        <v>167</v>
      </c>
      <c r="V39" s="11"/>
      <c r="W39" s="9" t="s">
        <v>158</v>
      </c>
      <c r="X39" s="9"/>
      <c r="Y39" s="9" t="s">
        <v>45</v>
      </c>
      <c r="Z39" s="18">
        <v>1</v>
      </c>
      <c r="AA39" s="9">
        <v>232</v>
      </c>
      <c r="AB39" s="19" t="s">
        <v>46</v>
      </c>
      <c r="AC39" s="9" t="s">
        <v>171</v>
      </c>
      <c r="AD39" s="20">
        <f t="shared" si="0"/>
        <v>232</v>
      </c>
      <c r="AG39" s="2"/>
    </row>
    <row r="40" spans="2:33" ht="18.75" customHeight="1" x14ac:dyDescent="0.25">
      <c r="B40" s="11">
        <v>8</v>
      </c>
      <c r="C40" s="11" t="s">
        <v>1</v>
      </c>
      <c r="D40" s="11" t="s">
        <v>92</v>
      </c>
      <c r="E40" s="11" t="s">
        <v>93</v>
      </c>
      <c r="F40" s="11" t="s">
        <v>94</v>
      </c>
      <c r="G40" s="11" t="s">
        <v>95</v>
      </c>
      <c r="H40" s="11" t="s">
        <v>98</v>
      </c>
      <c r="I40" s="11" t="s">
        <v>100</v>
      </c>
      <c r="J40" s="11" t="s">
        <v>48</v>
      </c>
      <c r="K40" s="11" t="s">
        <v>101</v>
      </c>
      <c r="L40" s="11" t="s">
        <v>49</v>
      </c>
      <c r="M40" s="9" t="s">
        <v>202</v>
      </c>
      <c r="N40" s="9" t="s">
        <v>203</v>
      </c>
      <c r="O40" s="9"/>
      <c r="P40" s="11"/>
      <c r="Q40" s="17">
        <v>36586</v>
      </c>
      <c r="R40" s="17">
        <v>36646</v>
      </c>
      <c r="S40" s="11" t="s">
        <v>91</v>
      </c>
      <c r="T40" s="9" t="s">
        <v>159</v>
      </c>
      <c r="U40" s="9" t="s">
        <v>167</v>
      </c>
      <c r="V40" s="11"/>
      <c r="W40" s="9" t="s">
        <v>159</v>
      </c>
      <c r="X40" s="9"/>
      <c r="Y40" s="9" t="s">
        <v>45</v>
      </c>
      <c r="Z40" s="18">
        <v>1</v>
      </c>
      <c r="AA40" s="9">
        <v>298</v>
      </c>
      <c r="AB40" s="19" t="s">
        <v>46</v>
      </c>
      <c r="AC40" s="9" t="s">
        <v>171</v>
      </c>
      <c r="AD40" s="20">
        <f t="shared" si="0"/>
        <v>298</v>
      </c>
      <c r="AG40" s="2"/>
    </row>
    <row r="41" spans="2:33" ht="18.75" customHeight="1" x14ac:dyDescent="0.25">
      <c r="B41" s="11">
        <v>8</v>
      </c>
      <c r="C41" s="11" t="s">
        <v>1</v>
      </c>
      <c r="D41" s="11" t="s">
        <v>92</v>
      </c>
      <c r="E41" s="11" t="s">
        <v>93</v>
      </c>
      <c r="F41" s="11" t="s">
        <v>94</v>
      </c>
      <c r="G41" s="11" t="s">
        <v>95</v>
      </c>
      <c r="H41" s="11" t="s">
        <v>98</v>
      </c>
      <c r="I41" s="11" t="s">
        <v>100</v>
      </c>
      <c r="J41" s="11" t="s">
        <v>48</v>
      </c>
      <c r="K41" s="11" t="s">
        <v>101</v>
      </c>
      <c r="L41" s="11" t="s">
        <v>49</v>
      </c>
      <c r="M41" s="9" t="s">
        <v>204</v>
      </c>
      <c r="N41" s="9" t="s">
        <v>205</v>
      </c>
      <c r="O41" s="9"/>
      <c r="P41" s="11"/>
      <c r="Q41" s="17">
        <v>36647</v>
      </c>
      <c r="R41" s="17">
        <v>36707</v>
      </c>
      <c r="S41" s="11" t="s">
        <v>91</v>
      </c>
      <c r="T41" s="9" t="s">
        <v>160</v>
      </c>
      <c r="U41" s="9" t="s">
        <v>167</v>
      </c>
      <c r="V41" s="11"/>
      <c r="W41" s="9" t="s">
        <v>160</v>
      </c>
      <c r="X41" s="9"/>
      <c r="Y41" s="9" t="s">
        <v>45</v>
      </c>
      <c r="Z41" s="18">
        <v>1</v>
      </c>
      <c r="AA41" s="9">
        <v>349</v>
      </c>
      <c r="AB41" s="19" t="s">
        <v>46</v>
      </c>
      <c r="AC41" s="9" t="s">
        <v>171</v>
      </c>
      <c r="AD41" s="20">
        <f t="shared" si="0"/>
        <v>349</v>
      </c>
      <c r="AG41" s="2"/>
    </row>
    <row r="42" spans="2:33" ht="18.75" customHeight="1" x14ac:dyDescent="0.25">
      <c r="B42" s="11">
        <v>33</v>
      </c>
      <c r="C42" s="9" t="s">
        <v>1</v>
      </c>
      <c r="D42" s="9" t="s">
        <v>92</v>
      </c>
      <c r="E42" s="11" t="s">
        <v>93</v>
      </c>
      <c r="F42" s="9" t="s">
        <v>94</v>
      </c>
      <c r="G42" s="9" t="s">
        <v>95</v>
      </c>
      <c r="H42" s="11" t="s">
        <v>98</v>
      </c>
      <c r="I42" s="9" t="s">
        <v>100</v>
      </c>
      <c r="J42" s="9" t="s">
        <v>48</v>
      </c>
      <c r="K42" s="9" t="s">
        <v>103</v>
      </c>
      <c r="L42" s="9" t="s">
        <v>51</v>
      </c>
      <c r="M42" s="9" t="s">
        <v>108</v>
      </c>
      <c r="N42" s="9" t="s">
        <v>44</v>
      </c>
      <c r="O42" s="9"/>
      <c r="P42" s="9"/>
      <c r="Q42" s="17" t="s">
        <v>151</v>
      </c>
      <c r="R42" s="17" t="s">
        <v>152</v>
      </c>
      <c r="S42" s="11" t="s">
        <v>91</v>
      </c>
      <c r="T42" s="9" t="s">
        <v>161</v>
      </c>
      <c r="U42" s="9" t="s">
        <v>167</v>
      </c>
      <c r="V42" s="11"/>
      <c r="W42" s="9" t="s">
        <v>161</v>
      </c>
      <c r="X42" s="9"/>
      <c r="Y42" s="9" t="s">
        <v>45</v>
      </c>
      <c r="Z42" s="18" t="s">
        <v>101</v>
      </c>
      <c r="AA42" s="9" t="s">
        <v>172</v>
      </c>
      <c r="AB42" s="19" t="s">
        <v>46</v>
      </c>
      <c r="AC42" s="9" t="s">
        <v>171</v>
      </c>
      <c r="AD42" s="20">
        <f t="shared" si="0"/>
        <v>200</v>
      </c>
      <c r="AG42" s="2"/>
    </row>
    <row r="43" spans="2:33" ht="18.75" customHeight="1" x14ac:dyDescent="0.25">
      <c r="B43" s="11">
        <v>8</v>
      </c>
      <c r="C43" s="11" t="s">
        <v>1</v>
      </c>
      <c r="D43" s="11" t="s">
        <v>92</v>
      </c>
      <c r="E43" s="11" t="s">
        <v>93</v>
      </c>
      <c r="F43" s="11" t="s">
        <v>94</v>
      </c>
      <c r="G43" s="11" t="s">
        <v>95</v>
      </c>
      <c r="H43" s="11" t="s">
        <v>98</v>
      </c>
      <c r="I43" s="11" t="s">
        <v>100</v>
      </c>
      <c r="J43" s="11" t="s">
        <v>48</v>
      </c>
      <c r="K43" s="11" t="s">
        <v>101</v>
      </c>
      <c r="L43" s="11" t="s">
        <v>49</v>
      </c>
      <c r="M43" s="9" t="s">
        <v>109</v>
      </c>
      <c r="N43" s="9" t="s">
        <v>110</v>
      </c>
      <c r="O43" s="9"/>
      <c r="P43" s="11"/>
      <c r="Q43" s="17" t="s">
        <v>153</v>
      </c>
      <c r="R43" s="17" t="s">
        <v>154</v>
      </c>
      <c r="S43" s="11" t="s">
        <v>91</v>
      </c>
      <c r="T43" s="9" t="s">
        <v>162</v>
      </c>
      <c r="U43" s="9" t="s">
        <v>167</v>
      </c>
      <c r="V43" s="11"/>
      <c r="W43" s="9" t="s">
        <v>162</v>
      </c>
      <c r="X43" s="9"/>
      <c r="Y43" s="9" t="s">
        <v>168</v>
      </c>
      <c r="Z43" s="18" t="s">
        <v>101</v>
      </c>
      <c r="AA43" s="9" t="s">
        <v>188</v>
      </c>
      <c r="AB43" s="19" t="s">
        <v>46</v>
      </c>
      <c r="AC43" s="9" t="s">
        <v>171</v>
      </c>
      <c r="AD43" s="20">
        <f t="shared" ref="AD43:AD44" si="1">+AA43-Z43+1</f>
        <v>387</v>
      </c>
      <c r="AG43" s="2"/>
    </row>
    <row r="44" spans="2:33" ht="18.75" customHeight="1" x14ac:dyDescent="0.25">
      <c r="B44" s="11">
        <v>8</v>
      </c>
      <c r="C44" s="11" t="s">
        <v>1</v>
      </c>
      <c r="D44" s="11" t="s">
        <v>92</v>
      </c>
      <c r="E44" s="11" t="s">
        <v>93</v>
      </c>
      <c r="F44" s="11" t="s">
        <v>94</v>
      </c>
      <c r="G44" s="11" t="s">
        <v>95</v>
      </c>
      <c r="H44" s="11" t="s">
        <v>98</v>
      </c>
      <c r="I44" s="11" t="s">
        <v>100</v>
      </c>
      <c r="J44" s="11" t="s">
        <v>48</v>
      </c>
      <c r="K44" s="11" t="s">
        <v>101</v>
      </c>
      <c r="L44" s="11" t="s">
        <v>49</v>
      </c>
      <c r="M44" s="9" t="s">
        <v>109</v>
      </c>
      <c r="N44" s="9" t="s">
        <v>111</v>
      </c>
      <c r="O44" s="9"/>
      <c r="P44" s="11"/>
      <c r="Q44" s="17" t="s">
        <v>153</v>
      </c>
      <c r="R44" s="17" t="s">
        <v>154</v>
      </c>
      <c r="S44" s="11" t="s">
        <v>91</v>
      </c>
      <c r="T44" s="9" t="s">
        <v>163</v>
      </c>
      <c r="U44" s="9" t="s">
        <v>167</v>
      </c>
      <c r="V44" s="11"/>
      <c r="W44" s="9" t="s">
        <v>163</v>
      </c>
      <c r="X44" s="9"/>
      <c r="Y44" s="9" t="s">
        <v>169</v>
      </c>
      <c r="Z44" s="18" t="s">
        <v>189</v>
      </c>
      <c r="AA44" s="9" t="s">
        <v>181</v>
      </c>
      <c r="AB44" s="19" t="s">
        <v>46</v>
      </c>
      <c r="AC44" s="9" t="s">
        <v>171</v>
      </c>
      <c r="AD44" s="20">
        <f t="shared" si="1"/>
        <v>213</v>
      </c>
      <c r="AG44" s="2"/>
    </row>
  </sheetData>
  <autoFilter ref="A9:AG44" xr:uid="{00000000-0001-0000-0000-000000000000}"/>
  <mergeCells count="22">
    <mergeCell ref="AC8:AC9"/>
    <mergeCell ref="K8:K9"/>
    <mergeCell ref="L8:L9"/>
    <mergeCell ref="M8:M9"/>
    <mergeCell ref="N8:N9"/>
    <mergeCell ref="O8:P8"/>
    <mergeCell ref="Q8:R8"/>
    <mergeCell ref="S8:T8"/>
    <mergeCell ref="U8:X8"/>
    <mergeCell ref="Y8:Y9"/>
    <mergeCell ref="Z8:AA8"/>
    <mergeCell ref="AB8:AB9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4B21D-6717-45FB-9575-6B07DC7F3D8F}">
  <dimension ref="A1:F17"/>
  <sheetViews>
    <sheetView workbookViewId="0">
      <selection activeCell="D1" sqref="D1:F6"/>
    </sheetView>
  </sheetViews>
  <sheetFormatPr baseColWidth="10" defaultRowHeight="15" x14ac:dyDescent="0.25"/>
  <sheetData>
    <row r="1" spans="1:6" x14ac:dyDescent="0.25">
      <c r="A1">
        <v>2000</v>
      </c>
      <c r="C1">
        <v>1999</v>
      </c>
      <c r="D1">
        <f t="shared" ref="D1:D6" si="0">F1+E1</f>
        <v>6</v>
      </c>
      <c r="E1">
        <v>1</v>
      </c>
      <c r="F1">
        <f t="shared" ref="F1:F6" si="1">COUNTIF(A:A,C1)</f>
        <v>5</v>
      </c>
    </row>
    <row r="2" spans="1:6" x14ac:dyDescent="0.25">
      <c r="A2">
        <v>2000</v>
      </c>
      <c r="C2">
        <v>2000</v>
      </c>
      <c r="D2">
        <f t="shared" si="0"/>
        <v>6</v>
      </c>
      <c r="E2">
        <v>1</v>
      </c>
      <c r="F2">
        <f t="shared" si="1"/>
        <v>5</v>
      </c>
    </row>
    <row r="3" spans="1:6" x14ac:dyDescent="0.25">
      <c r="A3">
        <v>2001</v>
      </c>
      <c r="C3">
        <v>2001</v>
      </c>
      <c r="D3">
        <f t="shared" si="0"/>
        <v>4</v>
      </c>
      <c r="E3">
        <v>1</v>
      </c>
      <c r="F3">
        <f t="shared" si="1"/>
        <v>3</v>
      </c>
    </row>
    <row r="4" spans="1:6" x14ac:dyDescent="0.25">
      <c r="A4">
        <v>2001</v>
      </c>
      <c r="C4">
        <v>2002</v>
      </c>
      <c r="D4">
        <f t="shared" si="0"/>
        <v>2</v>
      </c>
      <c r="E4">
        <v>1</v>
      </c>
      <c r="F4">
        <f t="shared" si="1"/>
        <v>1</v>
      </c>
    </row>
    <row r="5" spans="1:6" x14ac:dyDescent="0.25">
      <c r="A5">
        <v>2001</v>
      </c>
      <c r="C5">
        <v>2003</v>
      </c>
      <c r="D5">
        <f t="shared" si="0"/>
        <v>3</v>
      </c>
      <c r="E5">
        <v>1</v>
      </c>
      <c r="F5">
        <f t="shared" si="1"/>
        <v>2</v>
      </c>
    </row>
    <row r="6" spans="1:6" x14ac:dyDescent="0.25">
      <c r="A6">
        <v>2002</v>
      </c>
      <c r="C6">
        <v>2004</v>
      </c>
      <c r="D6">
        <f t="shared" si="0"/>
        <v>2</v>
      </c>
      <c r="E6">
        <v>1</v>
      </c>
      <c r="F6">
        <f t="shared" si="1"/>
        <v>1</v>
      </c>
    </row>
    <row r="7" spans="1:6" x14ac:dyDescent="0.25">
      <c r="A7">
        <v>2003</v>
      </c>
    </row>
    <row r="8" spans="1:6" x14ac:dyDescent="0.25">
      <c r="A8">
        <v>2003</v>
      </c>
    </row>
    <row r="9" spans="1:6" x14ac:dyDescent="0.25">
      <c r="A9">
        <v>1999</v>
      </c>
    </row>
    <row r="10" spans="1:6" x14ac:dyDescent="0.25">
      <c r="A10">
        <v>1999</v>
      </c>
    </row>
    <row r="11" spans="1:6" x14ac:dyDescent="0.25">
      <c r="A11">
        <v>1999</v>
      </c>
    </row>
    <row r="12" spans="1:6" x14ac:dyDescent="0.25">
      <c r="A12">
        <v>1999</v>
      </c>
    </row>
    <row r="13" spans="1:6" x14ac:dyDescent="0.25">
      <c r="A13">
        <v>1999</v>
      </c>
    </row>
    <row r="14" spans="1:6" x14ac:dyDescent="0.25">
      <c r="A14">
        <v>2000</v>
      </c>
    </row>
    <row r="15" spans="1:6" x14ac:dyDescent="0.25">
      <c r="A15">
        <v>2000</v>
      </c>
    </row>
    <row r="16" spans="1:6" x14ac:dyDescent="0.25">
      <c r="A16">
        <v>2000</v>
      </c>
    </row>
    <row r="17" spans="1:1" x14ac:dyDescent="0.25">
      <c r="A17">
        <v>2004</v>
      </c>
    </row>
  </sheetData>
  <sortState xmlns:xlrd2="http://schemas.microsoft.com/office/spreadsheetml/2017/richdata2" ref="F1:F6">
    <sortCondition ref="F1:F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BAD87-2F27-401F-84E4-50DFED9FA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2B2AA5-ED0C-4F3D-A3FA-A72FABCAD2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Archivo Eliminación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Yesenia Santamaria Suarez</cp:lastModifiedBy>
  <cp:revision/>
  <dcterms:created xsi:type="dcterms:W3CDTF">2023-02-14T23:34:34Z</dcterms:created>
  <dcterms:modified xsi:type="dcterms:W3CDTF">2023-11-27T20:16:20Z</dcterms:modified>
  <cp:category/>
  <cp:contentStatus/>
</cp:coreProperties>
</file>