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PYS1\Desktop\ACTAS DEVOLUCION\ACTAS DEVOLUCION FUNZA\ANTIOQUIA\LOTE 517-518 C-E\"/>
    </mc:Choice>
  </mc:AlternateContent>
  <xr:revisionPtr revIDLastSave="0" documentId="13_ncr:1_{B140DCF2-4671-41CE-85BC-F91DDFB2E8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chivo Eliminación" sheetId="1" r:id="rId1"/>
  </sheets>
  <definedNames>
    <definedName name="_xlnm._FilterDatabase" localSheetId="0" hidden="1">'Archivo Eliminación'!$B$8:$AD$29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3" i="1"/>
  <c r="D2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0" i="1"/>
  <c r="AD11" i="1"/>
  <c r="AD12" i="1"/>
</calcChain>
</file>

<file path=xl/sharedStrings.xml><?xml version="1.0" encoding="utf-8"?>
<sst xmlns="http://schemas.openxmlformats.org/spreadsheetml/2006/main" count="424" uniqueCount="121">
  <si>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</si>
  <si>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</si>
  <si>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</si>
  <si>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</si>
  <si>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</si>
  <si>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</si>
  <si>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</si>
  <si>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ARCHIVO ELIMINACION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</si>
  <si>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</si>
  <si>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</si>
  <si>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</si>
  <si>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</si>
  <si>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</si>
  <si>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</si>
  <si>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</si>
  <si>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</si>
  <si>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</si>
  <si>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</si>
  <si>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</si>
  <si>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</si>
  <si>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</si>
  <si>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</si>
  <si>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</si>
  <si>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</si>
  <si>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</si>
  <si>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</si>
  <si>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</si>
  <si>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</si>
  <si>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</si>
  <si>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</si>
  <si>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</si>
  <si>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</si>
  <si>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</si>
  <si>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</si>
  <si>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</si>
  <si>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</si>
  <si>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</si>
  <si>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</si>
  <si>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</si>
  <si>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</si>
  <si>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</si>
  <si>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</si>
  <si>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</si>
  <si>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REGIONAL ANTIOQUIA</t>
  </si>
  <si>
    <t>0</t>
  </si>
  <si>
    <t>CATEGORIA B REGIONAL ANTIOQUIA</t>
  </si>
  <si>
    <t>9010</t>
  </si>
  <si>
    <t xml:space="preserve">CENTROS ZONALES DE BIENESTAR FAMILIAR </t>
  </si>
  <si>
    <t>PERIODO 6</t>
  </si>
  <si>
    <t>20</t>
  </si>
  <si>
    <t>HISTORIAS SOCIO FAMILIARES</t>
  </si>
  <si>
    <t>SIN SUBSERIE</t>
  </si>
  <si>
    <t>PULGARIN ZAPATA MANUEL DE JESUS-JHON FABIO</t>
  </si>
  <si>
    <t>081-0000001959</t>
  </si>
  <si>
    <t>E-000001-ORIENTE MEDIO</t>
  </si>
  <si>
    <t>1</t>
  </si>
  <si>
    <t>1 DE 1</t>
  </si>
  <si>
    <t>4</t>
  </si>
  <si>
    <t>PAPEL</t>
  </si>
  <si>
    <t/>
  </si>
  <si>
    <t>GOEZ LAURA PATRICIA</t>
  </si>
  <si>
    <t>081-00001734</t>
  </si>
  <si>
    <t>2</t>
  </si>
  <si>
    <t>3</t>
  </si>
  <si>
    <t>DOMICO JAIRO UMBERTO</t>
  </si>
  <si>
    <t>081-000001726</t>
  </si>
  <si>
    <t>DURANGO GUTIERREZ LUIS FERNANDO</t>
  </si>
  <si>
    <t>081-00001750</t>
  </si>
  <si>
    <t>5</t>
  </si>
  <si>
    <t>TANGARIFE MARIA DEL CARMEN</t>
  </si>
  <si>
    <t>081-000001988</t>
  </si>
  <si>
    <t>CASTRILLON OSPINA VICTOR MANUEL-MARILUZ</t>
  </si>
  <si>
    <t>00034-85</t>
  </si>
  <si>
    <t>6</t>
  </si>
  <si>
    <t>LOPEZ PALACIO WILSON</t>
  </si>
  <si>
    <t>038</t>
  </si>
  <si>
    <t>7</t>
  </si>
  <si>
    <t>RUEDA MONA JESUS SANTIAGO</t>
  </si>
  <si>
    <t>081-00001733</t>
  </si>
  <si>
    <t>8</t>
  </si>
  <si>
    <t>RENGIFO CARO PEDRO ANTONIO</t>
  </si>
  <si>
    <t>041-87</t>
  </si>
  <si>
    <t>9</t>
  </si>
  <si>
    <t>CARTAGENA OSORIO EDWARD MANUEL-ANTONIO-CARMEN ELENA</t>
  </si>
  <si>
    <t>039</t>
  </si>
  <si>
    <t>10</t>
  </si>
  <si>
    <t>GUISAO ALCARAZ GLORIA ELENA-LUIS ARTURO-EVELIO-LIBARDO-MIRYAM-ANTONIO</t>
  </si>
  <si>
    <t>09-84</t>
  </si>
  <si>
    <t>11</t>
  </si>
  <si>
    <t>SEPULVEDA GUTIERREZ DIANA FARLEY</t>
  </si>
  <si>
    <t>075-84</t>
  </si>
  <si>
    <t>12</t>
  </si>
  <si>
    <t>CIFUENTES RUIZ LUZ ADRIANA</t>
  </si>
  <si>
    <t>076-84</t>
  </si>
  <si>
    <t>13</t>
  </si>
  <si>
    <t>VASQUEZ EDUARDO</t>
  </si>
  <si>
    <t>1037-84</t>
  </si>
  <si>
    <t>14</t>
  </si>
  <si>
    <t>TIPO 1 REGIONAL ANTIOQUIA</t>
  </si>
  <si>
    <t>3500</t>
  </si>
  <si>
    <t xml:space="preserve">CENTRO  ZONAL DE BIENESTAR </t>
  </si>
  <si>
    <t>PERIODO 7</t>
  </si>
  <si>
    <t>21</t>
  </si>
  <si>
    <t>CUERVO CARDENAS DARWIN ANDREY-ELIANA ANDREA-JENYFER ALEXANDRA</t>
  </si>
  <si>
    <t>22020536</t>
  </si>
  <si>
    <t>15</t>
  </si>
  <si>
    <t>GOMEZ JIMENEZ GLORIA EMILSE</t>
  </si>
  <si>
    <t>590030-94</t>
  </si>
  <si>
    <t>16</t>
  </si>
  <si>
    <t>CUERVO DORA FANNY (MADRE)</t>
  </si>
  <si>
    <t>2444</t>
  </si>
  <si>
    <t>17</t>
  </si>
  <si>
    <t>RAMIREZ CASTAÑO LUZ ANGELA</t>
  </si>
  <si>
    <t>22082528</t>
  </si>
  <si>
    <t>18</t>
  </si>
  <si>
    <t>ARIAS ARIAS YENY NATALIA</t>
  </si>
  <si>
    <t>24433528</t>
  </si>
  <si>
    <t>19</t>
  </si>
  <si>
    <t>QUINTERO SOTO ALVARO</t>
  </si>
  <si>
    <t>397882</t>
  </si>
  <si>
    <t>CRONOLOGIA INVERSA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</si>
</sst>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92331</xdr:rowOff>
    </xdr:from>
    <xdr:to>
      <xdr:col>2</xdr:col>
      <xdr:colOff>285750</xdr:colOff>
      <xdr:row>5</xdr:row>
      <xdr:rowOff>128954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A8556-6251-4859-BCCE-3FEE41DC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2331"/>
          <a:ext cx="838200" cy="922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9"/>
  <sheetViews>
    <sheetView tabSelected="1" topLeftCell="B1" workbookViewId="0">
      <selection activeCell="D6" sqref="D6"/>
    </sheetView>
  </sheetViews>
  <sheetFormatPr defaultColWidth="11.42578125" defaultRowHeight="12.75"/>
  <cols>
    <col min="1" max="1" width="7" style="8" hidden="1" customWidth="1"/>
    <col min="2" max="2" width="10.7109375" style="8" customWidth="1"/>
    <col min="3" max="3" width="21.5703125" style="9" customWidth="1"/>
    <col min="4" max="4" width="16" style="8" customWidth="1"/>
    <col min="5" max="5" width="34.5703125" style="8" bestFit="1" customWidth="1"/>
    <col min="6" max="6" width="18.5703125" style="8" bestFit="1" customWidth="1"/>
    <col min="7" max="7" width="63.5703125" style="8" bestFit="1" customWidth="1"/>
    <col min="8" max="8" width="12.140625" style="8" bestFit="1" customWidth="1"/>
    <col min="9" max="9" width="7.42578125" style="8" bestFit="1" customWidth="1"/>
    <col min="10" max="10" width="37" style="8" bestFit="1" customWidth="1"/>
    <col min="11" max="11" width="7.42578125" style="8" bestFit="1" customWidth="1"/>
    <col min="12" max="12" width="17.42578125" style="8" bestFit="1" customWidth="1"/>
    <col min="13" max="13" width="78.42578125" style="8" bestFit="1" customWidth="1"/>
    <col min="14" max="14" width="19.140625" style="8" bestFit="1" customWidth="1"/>
    <col min="15" max="15" width="7.140625" style="8" bestFit="1" customWidth="1"/>
    <col min="16" max="16" width="6.5703125" style="8" bestFit="1" customWidth="1"/>
    <col min="17" max="18" width="10.140625" style="8" bestFit="1" customWidth="1"/>
    <col min="19" max="19" width="34.85546875" style="9" bestFit="1" customWidth="1"/>
    <col min="20" max="20" width="18.7109375" style="8" bestFit="1" customWidth="1"/>
    <col min="21" max="21" width="5.7109375" style="8" bestFit="1" customWidth="1"/>
    <col min="22" max="22" width="8.7109375" style="8" bestFit="1" customWidth="1"/>
    <col min="23" max="23" width="6.7109375" style="8" bestFit="1" customWidth="1"/>
    <col min="24" max="24" width="4.85546875" style="8" bestFit="1" customWidth="1"/>
    <col min="25" max="25" width="24.7109375" style="8" bestFit="1" customWidth="1"/>
    <col min="26" max="26" width="9.28515625" style="8" customWidth="1"/>
    <col min="27" max="27" width="10" style="8" customWidth="1"/>
    <col min="28" max="28" width="8.140625" style="8" bestFit="1" customWidth="1"/>
    <col min="29" max="29" width="17.140625" style="8" customWidth="1"/>
    <col min="30" max="30" width="9" style="8" customWidth="1"/>
    <col min="31" max="31" width="31.7109375" style="8" bestFit="1" customWidth="1"/>
    <col min="32" max="16384" width="11.42578125" style="8"/>
  </cols>
  <sheetData>
    <row r="1" spans="2:30" s="1" customFormat="1"/>
    <row r="2" spans="2:30" s="1" customFormat="1" ht="14.25" customHeight="1">
      <c r="C2" s="3" t="s">
        <v>0</v>
      </c>
      <c r="D2" s="10" t="str">
        <f>C10</f>
        <v>REGIONAL ANTIOQUIA</v>
      </c>
      <c r="E2" s="2"/>
      <c r="F2" s="2"/>
      <c r="Y2" s="3" t="s">
        <v>1</v>
      </c>
      <c r="Z2" s="3"/>
      <c r="AA2" s="4">
        <v>1</v>
      </c>
      <c r="AB2" s="3" t="s">
        <v>2</v>
      </c>
      <c r="AC2" s="2">
        <v>1</v>
      </c>
    </row>
    <row r="3" spans="2:30" s="1" customFormat="1" ht="14.25" customHeight="1">
      <c r="C3" s="3" t="s">
        <v>3</v>
      </c>
      <c r="D3" s="11" t="str">
        <f>E10</f>
        <v>CATEGORIA B REGIONAL ANTIOQUIA</v>
      </c>
      <c r="E3" s="2"/>
      <c r="F3" s="2"/>
    </row>
    <row r="4" spans="2:30" s="1" customFormat="1" ht="14.25" customHeight="1">
      <c r="C4" s="3" t="s">
        <v>4</v>
      </c>
      <c r="D4" s="11" t="str">
        <f>G10</f>
        <v xml:space="preserve">CENTROS ZONALES DE BIENESTAR FAMILIAR </v>
      </c>
      <c r="E4" s="2"/>
      <c r="F4" s="2"/>
      <c r="Z4" s="3"/>
      <c r="AA4" s="3" t="s">
        <v>5</v>
      </c>
    </row>
    <row r="5" spans="2:30" s="1" customFormat="1" ht="14.25" customHeight="1">
      <c r="C5" s="3" t="s">
        <v>6</v>
      </c>
      <c r="D5" s="12" t="s">
        <v>7</v>
      </c>
      <c r="E5" s="2"/>
      <c r="F5" s="2"/>
      <c r="AA5" s="5" t="s">
        <v>8</v>
      </c>
      <c r="AB5" s="5" t="s">
        <v>9</v>
      </c>
      <c r="AC5" s="5" t="s">
        <v>10</v>
      </c>
    </row>
    <row r="6" spans="2:30" s="1" customFormat="1">
      <c r="AA6" s="6">
        <v>2023</v>
      </c>
      <c r="AB6" s="6">
        <v>6</v>
      </c>
      <c r="AC6" s="6">
        <v>10</v>
      </c>
    </row>
    <row r="7" spans="2:30" s="1" customFormat="1"/>
    <row r="8" spans="2:30" s="1" customFormat="1" ht="16.5" customHeight="1">
      <c r="B8" s="20" t="s">
        <v>11</v>
      </c>
      <c r="C8" s="20" t="s">
        <v>12</v>
      </c>
      <c r="D8" s="20" t="s">
        <v>13</v>
      </c>
      <c r="E8" s="20" t="s">
        <v>14</v>
      </c>
      <c r="F8" s="20" t="s">
        <v>15</v>
      </c>
      <c r="G8" s="20" t="s">
        <v>16</v>
      </c>
      <c r="H8" s="20" t="s">
        <v>17</v>
      </c>
      <c r="I8" s="20" t="s">
        <v>18</v>
      </c>
      <c r="J8" s="20" t="s">
        <v>19</v>
      </c>
      <c r="K8" s="20" t="s">
        <v>18</v>
      </c>
      <c r="L8" s="20" t="s">
        <v>20</v>
      </c>
      <c r="M8" s="20" t="s">
        <v>21</v>
      </c>
      <c r="N8" s="20" t="s">
        <v>22</v>
      </c>
      <c r="O8" s="21" t="s">
        <v>23</v>
      </c>
      <c r="P8" s="21"/>
      <c r="Q8" s="21" t="s">
        <v>24</v>
      </c>
      <c r="R8" s="21"/>
      <c r="S8" s="21" t="s">
        <v>25</v>
      </c>
      <c r="T8" s="21"/>
      <c r="U8" s="21" t="s">
        <v>26</v>
      </c>
      <c r="V8" s="21"/>
      <c r="W8" s="21"/>
      <c r="X8" s="21"/>
      <c r="Y8" s="20" t="s">
        <v>27</v>
      </c>
      <c r="Z8" s="21" t="s">
        <v>28</v>
      </c>
      <c r="AA8" s="21"/>
      <c r="AB8" s="21" t="s">
        <v>29</v>
      </c>
      <c r="AC8" s="21" t="s">
        <v>30</v>
      </c>
    </row>
    <row r="9" spans="2:30" s="1" customFormat="1" ht="15" customHeight="1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5" t="s">
        <v>31</v>
      </c>
      <c r="P9" s="5" t="s">
        <v>32</v>
      </c>
      <c r="Q9" s="5" t="s">
        <v>33</v>
      </c>
      <c r="R9" s="5" t="s">
        <v>34</v>
      </c>
      <c r="S9" s="5" t="s">
        <v>35</v>
      </c>
      <c r="T9" s="5" t="s">
        <v>36</v>
      </c>
      <c r="U9" s="5" t="s">
        <v>37</v>
      </c>
      <c r="V9" s="5" t="s">
        <v>38</v>
      </c>
      <c r="W9" s="5" t="s">
        <v>39</v>
      </c>
      <c r="X9" s="5" t="s">
        <v>40</v>
      </c>
      <c r="Y9" s="20"/>
      <c r="Z9" s="5" t="s">
        <v>41</v>
      </c>
      <c r="AA9" s="5" t="s">
        <v>42</v>
      </c>
      <c r="AB9" s="21"/>
      <c r="AC9" s="21"/>
    </row>
    <row r="10" spans="2:30" s="1" customFormat="1" ht="27" customHeight="1">
      <c r="B10" s="13">
        <v>1</v>
      </c>
      <c r="C10" s="13" t="s">
        <v>43</v>
      </c>
      <c r="D10" s="13" t="s">
        <v>44</v>
      </c>
      <c r="E10" s="14" t="s">
        <v>45</v>
      </c>
      <c r="F10" s="14" t="s">
        <v>46</v>
      </c>
      <c r="G10" s="14" t="s">
        <v>47</v>
      </c>
      <c r="H10" s="15" t="s">
        <v>48</v>
      </c>
      <c r="I10" s="13" t="s">
        <v>49</v>
      </c>
      <c r="J10" s="15" t="s">
        <v>50</v>
      </c>
      <c r="K10" s="13" t="s">
        <v>44</v>
      </c>
      <c r="L10" s="13" t="s">
        <v>51</v>
      </c>
      <c r="M10" s="15" t="s">
        <v>52</v>
      </c>
      <c r="N10" s="13" t="s">
        <v>53</v>
      </c>
      <c r="O10" s="13"/>
      <c r="P10" s="13"/>
      <c r="Q10" s="16">
        <v>33829</v>
      </c>
      <c r="R10" s="17">
        <v>33829</v>
      </c>
      <c r="S10" s="13" t="s">
        <v>54</v>
      </c>
      <c r="T10" s="15" t="s">
        <v>55</v>
      </c>
      <c r="U10" s="15">
        <v>1</v>
      </c>
      <c r="V10" s="15">
        <v>1</v>
      </c>
      <c r="W10" s="13"/>
      <c r="X10" s="13"/>
      <c r="Y10" s="19" t="s">
        <v>56</v>
      </c>
      <c r="Z10" s="18" t="s">
        <v>55</v>
      </c>
      <c r="AA10" s="15" t="s">
        <v>57</v>
      </c>
      <c r="AB10" s="19" t="s">
        <v>58</v>
      </c>
      <c r="AC10" s="13" t="s">
        <v>59</v>
      </c>
      <c r="AD10" s="7">
        <f>+AA10-Z10+1</f>
        <v>4</v>
      </c>
    </row>
    <row r="11" spans="2:30" s="1" customFormat="1" ht="27" customHeight="1">
      <c r="B11" s="13">
        <v>2</v>
      </c>
      <c r="C11" s="13" t="s">
        <v>43</v>
      </c>
      <c r="D11" s="13" t="s">
        <v>44</v>
      </c>
      <c r="E11" s="14" t="s">
        <v>45</v>
      </c>
      <c r="F11" s="14" t="s">
        <v>46</v>
      </c>
      <c r="G11" s="14" t="s">
        <v>47</v>
      </c>
      <c r="H11" s="15" t="s">
        <v>48</v>
      </c>
      <c r="I11" s="13" t="s">
        <v>49</v>
      </c>
      <c r="J11" s="15" t="s">
        <v>50</v>
      </c>
      <c r="K11" s="13" t="s">
        <v>44</v>
      </c>
      <c r="L11" s="13" t="s">
        <v>51</v>
      </c>
      <c r="M11" s="15" t="s">
        <v>60</v>
      </c>
      <c r="N11" s="13" t="s">
        <v>61</v>
      </c>
      <c r="O11" s="13"/>
      <c r="P11" s="13"/>
      <c r="Q11" s="16">
        <v>33442</v>
      </c>
      <c r="R11" s="17">
        <v>33442</v>
      </c>
      <c r="S11" s="13" t="s">
        <v>54</v>
      </c>
      <c r="T11" s="15" t="s">
        <v>62</v>
      </c>
      <c r="U11" s="15">
        <v>1</v>
      </c>
      <c r="V11" s="15">
        <v>2</v>
      </c>
      <c r="W11" s="13"/>
      <c r="X11" s="13"/>
      <c r="Y11" s="19" t="s">
        <v>56</v>
      </c>
      <c r="Z11" s="18" t="s">
        <v>55</v>
      </c>
      <c r="AA11" s="15" t="s">
        <v>63</v>
      </c>
      <c r="AB11" s="19" t="s">
        <v>58</v>
      </c>
      <c r="AC11" s="13" t="s">
        <v>59</v>
      </c>
      <c r="AD11" s="7">
        <f t="shared" ref="AD11:AD12" si="0">+AA11-Z11+1</f>
        <v>3</v>
      </c>
    </row>
    <row r="12" spans="2:30" s="1" customFormat="1" ht="27" customHeight="1">
      <c r="B12" s="13">
        <v>3</v>
      </c>
      <c r="C12" s="13" t="s">
        <v>43</v>
      </c>
      <c r="D12" s="13" t="s">
        <v>44</v>
      </c>
      <c r="E12" s="14" t="s">
        <v>45</v>
      </c>
      <c r="F12" s="14" t="s">
        <v>46</v>
      </c>
      <c r="G12" s="14" t="s">
        <v>47</v>
      </c>
      <c r="H12" s="15" t="s">
        <v>48</v>
      </c>
      <c r="I12" s="13" t="s">
        <v>49</v>
      </c>
      <c r="J12" s="15" t="s">
        <v>50</v>
      </c>
      <c r="K12" s="13" t="s">
        <v>44</v>
      </c>
      <c r="L12" s="13" t="s">
        <v>51</v>
      </c>
      <c r="M12" s="15" t="s">
        <v>64</v>
      </c>
      <c r="N12" s="13" t="s">
        <v>65</v>
      </c>
      <c r="O12" s="13"/>
      <c r="P12" s="13"/>
      <c r="Q12" s="16">
        <v>33415</v>
      </c>
      <c r="R12" s="17">
        <v>33711</v>
      </c>
      <c r="S12" s="13" t="s">
        <v>54</v>
      </c>
      <c r="T12" s="15" t="s">
        <v>63</v>
      </c>
      <c r="U12" s="15">
        <v>1</v>
      </c>
      <c r="V12" s="15">
        <v>3</v>
      </c>
      <c r="W12" s="13"/>
      <c r="X12" s="13"/>
      <c r="Y12" s="19" t="s">
        <v>56</v>
      </c>
      <c r="Z12" s="18" t="s">
        <v>55</v>
      </c>
      <c r="AA12" s="15" t="s">
        <v>63</v>
      </c>
      <c r="AB12" s="19" t="s">
        <v>58</v>
      </c>
      <c r="AC12" s="13" t="s">
        <v>59</v>
      </c>
      <c r="AD12" s="7">
        <f t="shared" si="0"/>
        <v>3</v>
      </c>
    </row>
    <row r="13" spans="2:30" ht="27" customHeight="1">
      <c r="B13" s="13">
        <v>4</v>
      </c>
      <c r="C13" s="13" t="s">
        <v>43</v>
      </c>
      <c r="D13" s="13" t="s">
        <v>44</v>
      </c>
      <c r="E13" s="14" t="s">
        <v>45</v>
      </c>
      <c r="F13" s="14" t="s">
        <v>46</v>
      </c>
      <c r="G13" s="14" t="s">
        <v>47</v>
      </c>
      <c r="H13" s="15" t="s">
        <v>48</v>
      </c>
      <c r="I13" s="13" t="s">
        <v>49</v>
      </c>
      <c r="J13" s="15" t="s">
        <v>50</v>
      </c>
      <c r="K13" s="13" t="s">
        <v>44</v>
      </c>
      <c r="L13" s="13" t="s">
        <v>51</v>
      </c>
      <c r="M13" s="15" t="s">
        <v>66</v>
      </c>
      <c r="N13" s="13" t="s">
        <v>67</v>
      </c>
      <c r="O13" s="13"/>
      <c r="P13" s="13"/>
      <c r="Q13" s="16">
        <v>33478</v>
      </c>
      <c r="R13" s="17">
        <v>35193</v>
      </c>
      <c r="S13" s="13" t="s">
        <v>54</v>
      </c>
      <c r="T13" s="15" t="s">
        <v>57</v>
      </c>
      <c r="U13" s="15">
        <v>1</v>
      </c>
      <c r="V13" s="15">
        <v>4</v>
      </c>
      <c r="W13" s="13"/>
      <c r="X13" s="13"/>
      <c r="Y13" s="19" t="s">
        <v>56</v>
      </c>
      <c r="Z13" s="18" t="s">
        <v>55</v>
      </c>
      <c r="AA13" s="15" t="s">
        <v>68</v>
      </c>
      <c r="AB13" s="19" t="s">
        <v>58</v>
      </c>
      <c r="AC13" s="13" t="s">
        <v>59</v>
      </c>
      <c r="AD13" s="7">
        <f t="shared" ref="AD13:AD29" si="1">+AA13-Z13+1</f>
        <v>5</v>
      </c>
    </row>
    <row r="14" spans="2:30" ht="27" customHeight="1">
      <c r="B14" s="13">
        <v>5</v>
      </c>
      <c r="C14" s="13" t="s">
        <v>43</v>
      </c>
      <c r="D14" s="13" t="s">
        <v>44</v>
      </c>
      <c r="E14" s="14" t="s">
        <v>45</v>
      </c>
      <c r="F14" s="14" t="s">
        <v>46</v>
      </c>
      <c r="G14" s="14" t="s">
        <v>47</v>
      </c>
      <c r="H14" s="15" t="s">
        <v>48</v>
      </c>
      <c r="I14" s="13" t="s">
        <v>49</v>
      </c>
      <c r="J14" s="15" t="s">
        <v>50</v>
      </c>
      <c r="K14" s="13" t="s">
        <v>44</v>
      </c>
      <c r="L14" s="13" t="s">
        <v>51</v>
      </c>
      <c r="M14" s="15" t="s">
        <v>69</v>
      </c>
      <c r="N14" s="13" t="s">
        <v>70</v>
      </c>
      <c r="O14" s="13"/>
      <c r="P14" s="13"/>
      <c r="Q14" s="16">
        <v>33926</v>
      </c>
      <c r="R14" s="17">
        <v>33926</v>
      </c>
      <c r="S14" s="13" t="s">
        <v>54</v>
      </c>
      <c r="T14" s="15" t="s">
        <v>68</v>
      </c>
      <c r="U14" s="15">
        <v>1</v>
      </c>
      <c r="V14" s="15">
        <v>5</v>
      </c>
      <c r="W14" s="13"/>
      <c r="X14" s="13"/>
      <c r="Y14" s="19" t="s">
        <v>56</v>
      </c>
      <c r="Z14" s="18" t="s">
        <v>55</v>
      </c>
      <c r="AA14" s="15" t="s">
        <v>63</v>
      </c>
      <c r="AB14" s="19" t="s">
        <v>58</v>
      </c>
      <c r="AC14" s="13" t="s">
        <v>59</v>
      </c>
      <c r="AD14" s="7">
        <f t="shared" si="1"/>
        <v>3</v>
      </c>
    </row>
    <row r="15" spans="2:30" ht="27" customHeight="1">
      <c r="B15" s="13">
        <v>6</v>
      </c>
      <c r="C15" s="13" t="s">
        <v>43</v>
      </c>
      <c r="D15" s="13" t="s">
        <v>44</v>
      </c>
      <c r="E15" s="14" t="s">
        <v>45</v>
      </c>
      <c r="F15" s="14" t="s">
        <v>46</v>
      </c>
      <c r="G15" s="14" t="s">
        <v>47</v>
      </c>
      <c r="H15" s="15" t="s">
        <v>48</v>
      </c>
      <c r="I15" s="13" t="s">
        <v>49</v>
      </c>
      <c r="J15" s="15" t="s">
        <v>50</v>
      </c>
      <c r="K15" s="13" t="s">
        <v>44</v>
      </c>
      <c r="L15" s="13" t="s">
        <v>51</v>
      </c>
      <c r="M15" s="15" t="s">
        <v>71</v>
      </c>
      <c r="N15" s="13" t="s">
        <v>72</v>
      </c>
      <c r="O15" s="13"/>
      <c r="P15" s="13"/>
      <c r="Q15" s="16">
        <v>31083</v>
      </c>
      <c r="R15" s="17">
        <v>31083</v>
      </c>
      <c r="S15" s="13" t="s">
        <v>54</v>
      </c>
      <c r="T15" s="15" t="s">
        <v>73</v>
      </c>
      <c r="U15" s="15">
        <v>1</v>
      </c>
      <c r="V15" s="15">
        <v>6</v>
      </c>
      <c r="W15" s="13"/>
      <c r="X15" s="13"/>
      <c r="Y15" s="19" t="s">
        <v>56</v>
      </c>
      <c r="Z15" s="18" t="s">
        <v>55</v>
      </c>
      <c r="AA15" s="15" t="s">
        <v>62</v>
      </c>
      <c r="AB15" s="19" t="s">
        <v>58</v>
      </c>
      <c r="AC15" s="13" t="s">
        <v>59</v>
      </c>
      <c r="AD15" s="7">
        <f t="shared" si="1"/>
        <v>2</v>
      </c>
    </row>
    <row r="16" spans="2:30" ht="27" customHeight="1">
      <c r="B16" s="13">
        <v>7</v>
      </c>
      <c r="C16" s="13" t="s">
        <v>43</v>
      </c>
      <c r="D16" s="13" t="s">
        <v>44</v>
      </c>
      <c r="E16" s="14" t="s">
        <v>45</v>
      </c>
      <c r="F16" s="14" t="s">
        <v>46</v>
      </c>
      <c r="G16" s="14" t="s">
        <v>47</v>
      </c>
      <c r="H16" s="15" t="s">
        <v>48</v>
      </c>
      <c r="I16" s="13" t="s">
        <v>49</v>
      </c>
      <c r="J16" s="15" t="s">
        <v>50</v>
      </c>
      <c r="K16" s="13" t="s">
        <v>44</v>
      </c>
      <c r="L16" s="13" t="s">
        <v>51</v>
      </c>
      <c r="M16" s="15" t="s">
        <v>74</v>
      </c>
      <c r="N16" s="13" t="s">
        <v>75</v>
      </c>
      <c r="O16" s="13"/>
      <c r="P16" s="13"/>
      <c r="Q16" s="16">
        <v>30763</v>
      </c>
      <c r="R16" s="17">
        <v>30854</v>
      </c>
      <c r="S16" s="13" t="s">
        <v>54</v>
      </c>
      <c r="T16" s="15" t="s">
        <v>76</v>
      </c>
      <c r="U16" s="15">
        <v>1</v>
      </c>
      <c r="V16" s="15">
        <v>7</v>
      </c>
      <c r="W16" s="13"/>
      <c r="X16" s="13"/>
      <c r="Y16" s="19" t="s">
        <v>56</v>
      </c>
      <c r="Z16" s="18" t="s">
        <v>55</v>
      </c>
      <c r="AA16" s="15" t="s">
        <v>57</v>
      </c>
      <c r="AB16" s="19" t="s">
        <v>58</v>
      </c>
      <c r="AC16" s="13" t="s">
        <v>59</v>
      </c>
      <c r="AD16" s="7">
        <f t="shared" si="1"/>
        <v>4</v>
      </c>
    </row>
    <row r="17" spans="2:30" ht="27" customHeight="1">
      <c r="B17" s="13">
        <v>8</v>
      </c>
      <c r="C17" s="13" t="s">
        <v>43</v>
      </c>
      <c r="D17" s="13" t="s">
        <v>44</v>
      </c>
      <c r="E17" s="14" t="s">
        <v>45</v>
      </c>
      <c r="F17" s="14" t="s">
        <v>46</v>
      </c>
      <c r="G17" s="14" t="s">
        <v>47</v>
      </c>
      <c r="H17" s="15" t="s">
        <v>48</v>
      </c>
      <c r="I17" s="13" t="s">
        <v>49</v>
      </c>
      <c r="J17" s="15" t="s">
        <v>50</v>
      </c>
      <c r="K17" s="13" t="s">
        <v>44</v>
      </c>
      <c r="L17" s="13" t="s">
        <v>51</v>
      </c>
      <c r="M17" s="15" t="s">
        <v>77</v>
      </c>
      <c r="N17" s="13" t="s">
        <v>78</v>
      </c>
      <c r="O17" s="13"/>
      <c r="P17" s="13"/>
      <c r="Q17" s="16">
        <v>33442</v>
      </c>
      <c r="R17" s="17">
        <v>34157</v>
      </c>
      <c r="S17" s="13" t="s">
        <v>54</v>
      </c>
      <c r="T17" s="15" t="s">
        <v>79</v>
      </c>
      <c r="U17" s="15">
        <v>1</v>
      </c>
      <c r="V17" s="15">
        <v>8</v>
      </c>
      <c r="W17" s="13"/>
      <c r="X17" s="13"/>
      <c r="Y17" s="19" t="s">
        <v>56</v>
      </c>
      <c r="Z17" s="18" t="s">
        <v>55</v>
      </c>
      <c r="AA17" s="15" t="s">
        <v>63</v>
      </c>
      <c r="AB17" s="19" t="s">
        <v>58</v>
      </c>
      <c r="AC17" s="13" t="s">
        <v>59</v>
      </c>
      <c r="AD17" s="7">
        <f t="shared" si="1"/>
        <v>3</v>
      </c>
    </row>
    <row r="18" spans="2:30" ht="27" customHeight="1">
      <c r="B18" s="13">
        <v>9</v>
      </c>
      <c r="C18" s="13" t="s">
        <v>43</v>
      </c>
      <c r="D18" s="13" t="s">
        <v>44</v>
      </c>
      <c r="E18" s="14" t="s">
        <v>45</v>
      </c>
      <c r="F18" s="14" t="s">
        <v>46</v>
      </c>
      <c r="G18" s="14" t="s">
        <v>47</v>
      </c>
      <c r="H18" s="15" t="s">
        <v>48</v>
      </c>
      <c r="I18" s="13" t="s">
        <v>49</v>
      </c>
      <c r="J18" s="15" t="s">
        <v>50</v>
      </c>
      <c r="K18" s="13" t="s">
        <v>44</v>
      </c>
      <c r="L18" s="13" t="s">
        <v>51</v>
      </c>
      <c r="M18" s="15" t="s">
        <v>80</v>
      </c>
      <c r="N18" s="13" t="s">
        <v>81</v>
      </c>
      <c r="O18" s="13"/>
      <c r="P18" s="13"/>
      <c r="Q18" s="16">
        <v>30771</v>
      </c>
      <c r="R18" s="17">
        <v>30848</v>
      </c>
      <c r="S18" s="13" t="s">
        <v>54</v>
      </c>
      <c r="T18" s="15" t="s">
        <v>82</v>
      </c>
      <c r="U18" s="15">
        <v>1</v>
      </c>
      <c r="V18" s="15">
        <v>9</v>
      </c>
      <c r="W18" s="13"/>
      <c r="X18" s="13"/>
      <c r="Y18" s="19" t="s">
        <v>56</v>
      </c>
      <c r="Z18" s="18" t="s">
        <v>55</v>
      </c>
      <c r="AA18" s="15" t="s">
        <v>57</v>
      </c>
      <c r="AB18" s="19" t="s">
        <v>58</v>
      </c>
      <c r="AC18" s="13" t="s">
        <v>59</v>
      </c>
      <c r="AD18" s="7">
        <f t="shared" si="1"/>
        <v>4</v>
      </c>
    </row>
    <row r="19" spans="2:30" ht="27" customHeight="1">
      <c r="B19" s="13">
        <v>10</v>
      </c>
      <c r="C19" s="13" t="s">
        <v>43</v>
      </c>
      <c r="D19" s="13" t="s">
        <v>44</v>
      </c>
      <c r="E19" s="14" t="s">
        <v>45</v>
      </c>
      <c r="F19" s="14" t="s">
        <v>46</v>
      </c>
      <c r="G19" s="14" t="s">
        <v>47</v>
      </c>
      <c r="H19" s="15" t="s">
        <v>48</v>
      </c>
      <c r="I19" s="13" t="s">
        <v>49</v>
      </c>
      <c r="J19" s="15" t="s">
        <v>50</v>
      </c>
      <c r="K19" s="13" t="s">
        <v>44</v>
      </c>
      <c r="L19" s="13" t="s">
        <v>51</v>
      </c>
      <c r="M19" s="15" t="s">
        <v>83</v>
      </c>
      <c r="N19" s="13" t="s">
        <v>84</v>
      </c>
      <c r="O19" s="13"/>
      <c r="P19" s="13"/>
      <c r="Q19" s="16">
        <v>30763</v>
      </c>
      <c r="R19" s="17">
        <v>30812</v>
      </c>
      <c r="S19" s="13" t="s">
        <v>54</v>
      </c>
      <c r="T19" s="15" t="s">
        <v>85</v>
      </c>
      <c r="U19" s="15">
        <v>1</v>
      </c>
      <c r="V19" s="15">
        <v>10</v>
      </c>
      <c r="W19" s="13"/>
      <c r="X19" s="13"/>
      <c r="Y19" s="19" t="s">
        <v>56</v>
      </c>
      <c r="Z19" s="18" t="s">
        <v>55</v>
      </c>
      <c r="AA19" s="15" t="s">
        <v>63</v>
      </c>
      <c r="AB19" s="19" t="s">
        <v>58</v>
      </c>
      <c r="AC19" s="13" t="s">
        <v>59</v>
      </c>
      <c r="AD19" s="7">
        <f t="shared" si="1"/>
        <v>3</v>
      </c>
    </row>
    <row r="20" spans="2:30" ht="27" customHeight="1">
      <c r="B20" s="13">
        <v>11</v>
      </c>
      <c r="C20" s="13" t="s">
        <v>43</v>
      </c>
      <c r="D20" s="13" t="s">
        <v>44</v>
      </c>
      <c r="E20" s="14" t="s">
        <v>45</v>
      </c>
      <c r="F20" s="14" t="s">
        <v>46</v>
      </c>
      <c r="G20" s="14" t="s">
        <v>47</v>
      </c>
      <c r="H20" s="15" t="s">
        <v>48</v>
      </c>
      <c r="I20" s="13" t="s">
        <v>49</v>
      </c>
      <c r="J20" s="15" t="s">
        <v>50</v>
      </c>
      <c r="K20" s="13" t="s">
        <v>44</v>
      </c>
      <c r="L20" s="13" t="s">
        <v>51</v>
      </c>
      <c r="M20" s="15" t="s">
        <v>86</v>
      </c>
      <c r="N20" s="13" t="s">
        <v>87</v>
      </c>
      <c r="O20" s="13"/>
      <c r="P20" s="13"/>
      <c r="Q20" s="16">
        <v>30697</v>
      </c>
      <c r="R20" s="17">
        <v>30704</v>
      </c>
      <c r="S20" s="13" t="s">
        <v>54</v>
      </c>
      <c r="T20" s="15" t="s">
        <v>88</v>
      </c>
      <c r="U20" s="15">
        <v>1</v>
      </c>
      <c r="V20" s="15">
        <v>11</v>
      </c>
      <c r="W20" s="13"/>
      <c r="X20" s="13"/>
      <c r="Y20" s="19" t="s">
        <v>56</v>
      </c>
      <c r="Z20" s="18" t="s">
        <v>55</v>
      </c>
      <c r="AA20" s="15" t="s">
        <v>62</v>
      </c>
      <c r="AB20" s="19" t="s">
        <v>58</v>
      </c>
      <c r="AC20" s="13" t="s">
        <v>59</v>
      </c>
      <c r="AD20" s="7">
        <f t="shared" si="1"/>
        <v>2</v>
      </c>
    </row>
    <row r="21" spans="2:30" ht="27" customHeight="1">
      <c r="B21" s="13">
        <v>12</v>
      </c>
      <c r="C21" s="13" t="s">
        <v>43</v>
      </c>
      <c r="D21" s="13" t="s">
        <v>44</v>
      </c>
      <c r="E21" s="14" t="s">
        <v>45</v>
      </c>
      <c r="F21" s="14" t="s">
        <v>46</v>
      </c>
      <c r="G21" s="14" t="s">
        <v>47</v>
      </c>
      <c r="H21" s="15" t="s">
        <v>48</v>
      </c>
      <c r="I21" s="13" t="s">
        <v>49</v>
      </c>
      <c r="J21" s="15" t="s">
        <v>50</v>
      </c>
      <c r="K21" s="13" t="s">
        <v>44</v>
      </c>
      <c r="L21" s="13" t="s">
        <v>51</v>
      </c>
      <c r="M21" s="15" t="s">
        <v>89</v>
      </c>
      <c r="N21" s="13" t="s">
        <v>90</v>
      </c>
      <c r="O21" s="13"/>
      <c r="P21" s="13"/>
      <c r="Q21" s="16">
        <v>30734</v>
      </c>
      <c r="R21" s="17">
        <v>31743</v>
      </c>
      <c r="S21" s="13" t="s">
        <v>54</v>
      </c>
      <c r="T21" s="15" t="s">
        <v>91</v>
      </c>
      <c r="U21" s="15">
        <v>1</v>
      </c>
      <c r="V21" s="15">
        <v>12</v>
      </c>
      <c r="W21" s="13"/>
      <c r="X21" s="13"/>
      <c r="Y21" s="19" t="s">
        <v>56</v>
      </c>
      <c r="Z21" s="18" t="s">
        <v>55</v>
      </c>
      <c r="AA21" s="15" t="s">
        <v>62</v>
      </c>
      <c r="AB21" s="19" t="s">
        <v>58</v>
      </c>
      <c r="AC21" s="13" t="s">
        <v>59</v>
      </c>
      <c r="AD21" s="7">
        <f t="shared" si="1"/>
        <v>2</v>
      </c>
    </row>
    <row r="22" spans="2:30" ht="27" customHeight="1">
      <c r="B22" s="13">
        <v>13</v>
      </c>
      <c r="C22" s="13" t="s">
        <v>43</v>
      </c>
      <c r="D22" s="13" t="s">
        <v>44</v>
      </c>
      <c r="E22" s="14" t="s">
        <v>45</v>
      </c>
      <c r="F22" s="14" t="s">
        <v>46</v>
      </c>
      <c r="G22" s="14" t="s">
        <v>47</v>
      </c>
      <c r="H22" s="15" t="s">
        <v>48</v>
      </c>
      <c r="I22" s="13" t="s">
        <v>49</v>
      </c>
      <c r="J22" s="15" t="s">
        <v>50</v>
      </c>
      <c r="K22" s="13" t="s">
        <v>44</v>
      </c>
      <c r="L22" s="13" t="s">
        <v>51</v>
      </c>
      <c r="M22" s="15" t="s">
        <v>92</v>
      </c>
      <c r="N22" s="13" t="s">
        <v>93</v>
      </c>
      <c r="O22" s="13"/>
      <c r="P22" s="13"/>
      <c r="Q22" s="16">
        <v>30735</v>
      </c>
      <c r="R22" s="17">
        <v>31743</v>
      </c>
      <c r="S22" s="13" t="s">
        <v>54</v>
      </c>
      <c r="T22" s="15" t="s">
        <v>94</v>
      </c>
      <c r="U22" s="15">
        <v>1</v>
      </c>
      <c r="V22" s="15">
        <v>13</v>
      </c>
      <c r="W22" s="13"/>
      <c r="X22" s="13"/>
      <c r="Y22" s="19" t="s">
        <v>56</v>
      </c>
      <c r="Z22" s="18" t="s">
        <v>55</v>
      </c>
      <c r="AA22" s="15" t="s">
        <v>63</v>
      </c>
      <c r="AB22" s="19" t="s">
        <v>58</v>
      </c>
      <c r="AC22" s="13" t="s">
        <v>59</v>
      </c>
      <c r="AD22" s="7">
        <f t="shared" si="1"/>
        <v>3</v>
      </c>
    </row>
    <row r="23" spans="2:30" ht="27" customHeight="1">
      <c r="B23" s="13">
        <v>14</v>
      </c>
      <c r="C23" s="13" t="s">
        <v>43</v>
      </c>
      <c r="D23" s="13" t="s">
        <v>44</v>
      </c>
      <c r="E23" s="14" t="s">
        <v>45</v>
      </c>
      <c r="F23" s="14" t="s">
        <v>46</v>
      </c>
      <c r="G23" s="14" t="s">
        <v>47</v>
      </c>
      <c r="H23" s="15" t="s">
        <v>48</v>
      </c>
      <c r="I23" s="13" t="s">
        <v>49</v>
      </c>
      <c r="J23" s="15" t="s">
        <v>50</v>
      </c>
      <c r="K23" s="13" t="s">
        <v>44</v>
      </c>
      <c r="L23" s="13" t="s">
        <v>51</v>
      </c>
      <c r="M23" s="15" t="s">
        <v>95</v>
      </c>
      <c r="N23" s="13" t="s">
        <v>96</v>
      </c>
      <c r="O23" s="13"/>
      <c r="P23" s="13"/>
      <c r="Q23" s="16">
        <v>30915</v>
      </c>
      <c r="R23" s="17">
        <v>30915</v>
      </c>
      <c r="S23" s="13" t="s">
        <v>54</v>
      </c>
      <c r="T23" s="15" t="s">
        <v>97</v>
      </c>
      <c r="U23" s="15">
        <v>1</v>
      </c>
      <c r="V23" s="15">
        <v>14</v>
      </c>
      <c r="W23" s="13"/>
      <c r="X23" s="13"/>
      <c r="Y23" s="19" t="s">
        <v>56</v>
      </c>
      <c r="Z23" s="18" t="s">
        <v>55</v>
      </c>
      <c r="AA23" s="15" t="s">
        <v>57</v>
      </c>
      <c r="AB23" s="19" t="s">
        <v>58</v>
      </c>
      <c r="AC23" s="13" t="s">
        <v>59</v>
      </c>
      <c r="AD23" s="7">
        <f t="shared" si="1"/>
        <v>4</v>
      </c>
    </row>
    <row r="24" spans="2:30" ht="27" customHeight="1">
      <c r="B24" s="13">
        <v>15</v>
      </c>
      <c r="C24" s="13" t="s">
        <v>43</v>
      </c>
      <c r="D24" s="13" t="s">
        <v>44</v>
      </c>
      <c r="E24" s="14" t="s">
        <v>98</v>
      </c>
      <c r="F24" s="14" t="s">
        <v>99</v>
      </c>
      <c r="G24" s="14" t="s">
        <v>100</v>
      </c>
      <c r="H24" s="15" t="s">
        <v>101</v>
      </c>
      <c r="I24" s="13" t="s">
        <v>102</v>
      </c>
      <c r="J24" s="15" t="s">
        <v>50</v>
      </c>
      <c r="K24" s="13" t="s">
        <v>44</v>
      </c>
      <c r="L24" s="13" t="s">
        <v>51</v>
      </c>
      <c r="M24" s="15" t="s">
        <v>103</v>
      </c>
      <c r="N24" s="13" t="s">
        <v>104</v>
      </c>
      <c r="O24" s="13"/>
      <c r="P24" s="13"/>
      <c r="Q24" s="16">
        <v>34568</v>
      </c>
      <c r="R24" s="17">
        <v>34590</v>
      </c>
      <c r="S24" s="13" t="s">
        <v>54</v>
      </c>
      <c r="T24" s="15" t="s">
        <v>105</v>
      </c>
      <c r="U24" s="15">
        <v>1</v>
      </c>
      <c r="V24" s="15">
        <v>15</v>
      </c>
      <c r="W24" s="13"/>
      <c r="X24" s="13"/>
      <c r="Y24" s="19" t="s">
        <v>56</v>
      </c>
      <c r="Z24" s="18" t="s">
        <v>55</v>
      </c>
      <c r="AA24" s="15" t="s">
        <v>76</v>
      </c>
      <c r="AB24" s="19" t="s">
        <v>58</v>
      </c>
      <c r="AC24" s="13" t="s">
        <v>59</v>
      </c>
      <c r="AD24" s="7">
        <f t="shared" si="1"/>
        <v>7</v>
      </c>
    </row>
    <row r="25" spans="2:30" ht="27" customHeight="1">
      <c r="B25" s="13">
        <v>16</v>
      </c>
      <c r="C25" s="13" t="s">
        <v>43</v>
      </c>
      <c r="D25" s="13" t="s">
        <v>44</v>
      </c>
      <c r="E25" s="14" t="s">
        <v>98</v>
      </c>
      <c r="F25" s="14" t="s">
        <v>99</v>
      </c>
      <c r="G25" s="14" t="s">
        <v>100</v>
      </c>
      <c r="H25" s="15" t="s">
        <v>101</v>
      </c>
      <c r="I25" s="13" t="s">
        <v>102</v>
      </c>
      <c r="J25" s="15" t="s">
        <v>50</v>
      </c>
      <c r="K25" s="13" t="s">
        <v>44</v>
      </c>
      <c r="L25" s="13" t="s">
        <v>51</v>
      </c>
      <c r="M25" s="15" t="s">
        <v>106</v>
      </c>
      <c r="N25" s="13" t="s">
        <v>107</v>
      </c>
      <c r="O25" s="13"/>
      <c r="P25" s="13"/>
      <c r="Q25" s="16">
        <v>34453</v>
      </c>
      <c r="R25" s="17">
        <v>34513</v>
      </c>
      <c r="S25" s="13" t="s">
        <v>54</v>
      </c>
      <c r="T25" s="15" t="s">
        <v>108</v>
      </c>
      <c r="U25" s="15">
        <v>1</v>
      </c>
      <c r="V25" s="15">
        <v>16</v>
      </c>
      <c r="W25" s="13"/>
      <c r="X25" s="13"/>
      <c r="Y25" s="19" t="s">
        <v>56</v>
      </c>
      <c r="Z25" s="18" t="s">
        <v>55</v>
      </c>
      <c r="AA25" s="15" t="s">
        <v>57</v>
      </c>
      <c r="AB25" s="19" t="s">
        <v>58</v>
      </c>
      <c r="AC25" s="13" t="s">
        <v>59</v>
      </c>
      <c r="AD25" s="7">
        <f t="shared" si="1"/>
        <v>4</v>
      </c>
    </row>
    <row r="26" spans="2:30" ht="27" customHeight="1">
      <c r="B26" s="13">
        <v>17</v>
      </c>
      <c r="C26" s="13" t="s">
        <v>43</v>
      </c>
      <c r="D26" s="13" t="s">
        <v>44</v>
      </c>
      <c r="E26" s="14" t="s">
        <v>45</v>
      </c>
      <c r="F26" s="14" t="s">
        <v>46</v>
      </c>
      <c r="G26" s="14" t="s">
        <v>47</v>
      </c>
      <c r="H26" s="15" t="s">
        <v>48</v>
      </c>
      <c r="I26" s="13" t="s">
        <v>49</v>
      </c>
      <c r="J26" s="15" t="s">
        <v>50</v>
      </c>
      <c r="K26" s="13" t="s">
        <v>44</v>
      </c>
      <c r="L26" s="13" t="s">
        <v>51</v>
      </c>
      <c r="M26" s="15" t="s">
        <v>109</v>
      </c>
      <c r="N26" s="13" t="s">
        <v>110</v>
      </c>
      <c r="O26" s="13"/>
      <c r="P26" s="13"/>
      <c r="Q26" s="16">
        <v>33361</v>
      </c>
      <c r="R26" s="17">
        <v>34527</v>
      </c>
      <c r="S26" s="13" t="s">
        <v>54</v>
      </c>
      <c r="T26" s="15" t="s">
        <v>111</v>
      </c>
      <c r="U26" s="15">
        <v>1</v>
      </c>
      <c r="V26" s="15">
        <v>17</v>
      </c>
      <c r="W26" s="13"/>
      <c r="X26" s="13"/>
      <c r="Y26" s="19" t="s">
        <v>56</v>
      </c>
      <c r="Z26" s="18" t="s">
        <v>55</v>
      </c>
      <c r="AA26" s="15" t="s">
        <v>62</v>
      </c>
      <c r="AB26" s="19" t="s">
        <v>58</v>
      </c>
      <c r="AC26" s="13" t="s">
        <v>59</v>
      </c>
      <c r="AD26" s="7">
        <f t="shared" si="1"/>
        <v>2</v>
      </c>
    </row>
    <row r="27" spans="2:30" ht="27" customHeight="1">
      <c r="B27" s="13">
        <v>18</v>
      </c>
      <c r="C27" s="13" t="s">
        <v>43</v>
      </c>
      <c r="D27" s="13" t="s">
        <v>44</v>
      </c>
      <c r="E27" s="14" t="s">
        <v>98</v>
      </c>
      <c r="F27" s="14" t="s">
        <v>99</v>
      </c>
      <c r="G27" s="14" t="s">
        <v>100</v>
      </c>
      <c r="H27" s="15" t="s">
        <v>101</v>
      </c>
      <c r="I27" s="13" t="s">
        <v>102</v>
      </c>
      <c r="J27" s="15" t="s">
        <v>50</v>
      </c>
      <c r="K27" s="13" t="s">
        <v>44</v>
      </c>
      <c r="L27" s="13" t="s">
        <v>51</v>
      </c>
      <c r="M27" s="15" t="s">
        <v>112</v>
      </c>
      <c r="N27" s="13" t="s">
        <v>113</v>
      </c>
      <c r="O27" s="13"/>
      <c r="P27" s="13"/>
      <c r="Q27" s="16">
        <v>34393</v>
      </c>
      <c r="R27" s="17">
        <v>36056</v>
      </c>
      <c r="S27" s="13" t="s">
        <v>54</v>
      </c>
      <c r="T27" s="15" t="s">
        <v>114</v>
      </c>
      <c r="U27" s="15">
        <v>1</v>
      </c>
      <c r="V27" s="15">
        <v>18</v>
      </c>
      <c r="W27" s="13"/>
      <c r="X27" s="13"/>
      <c r="Y27" s="19" t="s">
        <v>56</v>
      </c>
      <c r="Z27" s="18" t="s">
        <v>55</v>
      </c>
      <c r="AA27" s="15" t="s">
        <v>68</v>
      </c>
      <c r="AB27" s="19" t="s">
        <v>58</v>
      </c>
      <c r="AC27" s="13" t="s">
        <v>59</v>
      </c>
      <c r="AD27" s="7">
        <f t="shared" si="1"/>
        <v>5</v>
      </c>
    </row>
    <row r="28" spans="2:30" ht="27" customHeight="1">
      <c r="B28" s="13">
        <v>19</v>
      </c>
      <c r="C28" s="13" t="s">
        <v>43</v>
      </c>
      <c r="D28" s="13" t="s">
        <v>44</v>
      </c>
      <c r="E28" s="14" t="s">
        <v>98</v>
      </c>
      <c r="F28" s="14" t="s">
        <v>99</v>
      </c>
      <c r="G28" s="14" t="s">
        <v>100</v>
      </c>
      <c r="H28" s="15" t="s">
        <v>101</v>
      </c>
      <c r="I28" s="13" t="s">
        <v>102</v>
      </c>
      <c r="J28" s="15" t="s">
        <v>50</v>
      </c>
      <c r="K28" s="13" t="s">
        <v>44</v>
      </c>
      <c r="L28" s="13" t="s">
        <v>51</v>
      </c>
      <c r="M28" s="15" t="s">
        <v>115</v>
      </c>
      <c r="N28" s="13" t="s">
        <v>116</v>
      </c>
      <c r="O28" s="13"/>
      <c r="P28" s="13"/>
      <c r="Q28" s="16">
        <v>34530</v>
      </c>
      <c r="R28" s="17">
        <v>34537</v>
      </c>
      <c r="S28" s="13" t="s">
        <v>54</v>
      </c>
      <c r="T28" s="15" t="s">
        <v>117</v>
      </c>
      <c r="U28" s="15">
        <v>1</v>
      </c>
      <c r="V28" s="15">
        <v>19</v>
      </c>
      <c r="W28" s="13"/>
      <c r="X28" s="13"/>
      <c r="Y28" s="19" t="s">
        <v>56</v>
      </c>
      <c r="Z28" s="18" t="s">
        <v>55</v>
      </c>
      <c r="AA28" s="15" t="s">
        <v>76</v>
      </c>
      <c r="AB28" s="19" t="s">
        <v>58</v>
      </c>
      <c r="AC28" s="13" t="s">
        <v>59</v>
      </c>
      <c r="AD28" s="7">
        <f t="shared" si="1"/>
        <v>7</v>
      </c>
    </row>
    <row r="29" spans="2:30" ht="27" customHeight="1">
      <c r="B29" s="13">
        <v>20</v>
      </c>
      <c r="C29" s="13" t="s">
        <v>43</v>
      </c>
      <c r="D29" s="13" t="s">
        <v>44</v>
      </c>
      <c r="E29" s="14" t="s">
        <v>98</v>
      </c>
      <c r="F29" s="14" t="s">
        <v>99</v>
      </c>
      <c r="G29" s="14" t="s">
        <v>100</v>
      </c>
      <c r="H29" s="15" t="s">
        <v>101</v>
      </c>
      <c r="I29" s="13" t="s">
        <v>102</v>
      </c>
      <c r="J29" s="15" t="s">
        <v>50</v>
      </c>
      <c r="K29" s="13" t="s">
        <v>44</v>
      </c>
      <c r="L29" s="13" t="s">
        <v>51</v>
      </c>
      <c r="M29" s="15" t="s">
        <v>118</v>
      </c>
      <c r="N29" s="13" t="s">
        <v>119</v>
      </c>
      <c r="O29" s="13"/>
      <c r="P29" s="13"/>
      <c r="Q29" s="16">
        <v>34453</v>
      </c>
      <c r="R29" s="17">
        <v>34453</v>
      </c>
      <c r="S29" s="13" t="s">
        <v>54</v>
      </c>
      <c r="T29" s="15" t="s">
        <v>49</v>
      </c>
      <c r="U29" s="15">
        <v>1</v>
      </c>
      <c r="V29" s="15">
        <v>20</v>
      </c>
      <c r="W29" s="13"/>
      <c r="X29" s="13"/>
      <c r="Y29" s="19" t="s">
        <v>56</v>
      </c>
      <c r="Z29" s="18" t="s">
        <v>55</v>
      </c>
      <c r="AA29" s="15" t="s">
        <v>85</v>
      </c>
      <c r="AB29" s="19" t="s">
        <v>58</v>
      </c>
      <c r="AC29" s="13" t="s">
        <v>120</v>
      </c>
      <c r="AD29" s="7">
        <f t="shared" si="1"/>
        <v>10</v>
      </c>
    </row>
  </sheetData>
  <sortState xmlns:xlrd2="http://schemas.microsoft.com/office/spreadsheetml/2017/richdata2" ref="C10:AD12">
    <sortCondition ref="S10:S12"/>
    <sortCondition ref="AD10:AD12"/>
  </sortState>
  <mergeCells count="21">
    <mergeCell ref="G8:G9"/>
    <mergeCell ref="Y8:Y9"/>
    <mergeCell ref="Z8:AA8"/>
    <mergeCell ref="O8:P8"/>
    <mergeCell ref="AC8:AC9"/>
    <mergeCell ref="AB8:AB9"/>
    <mergeCell ref="Q8:R8"/>
    <mergeCell ref="U8:X8"/>
    <mergeCell ref="S8:T8"/>
    <mergeCell ref="N8:N9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6B341D-05F5-485C-BF07-BE1EA0B66D66}"/>
</file>

<file path=customXml/itemProps2.xml><?xml version="1.0" encoding="utf-8"?>
<ds:datastoreItem xmlns:ds="http://schemas.openxmlformats.org/officeDocument/2006/customXml" ds:itemID="{3E89DD45-A70A-47CD-86CE-C50BFF8FDF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PYS</dc:creator>
  <cp:keywords/>
  <dc:description/>
  <cp:lastModifiedBy>Yenny Patricia Pinilla Rodriguez</cp:lastModifiedBy>
  <cp:revision/>
  <dcterms:created xsi:type="dcterms:W3CDTF">2022-12-01T05:07:37Z</dcterms:created>
  <dcterms:modified xsi:type="dcterms:W3CDTF">2026-04-29T20:28:08Z</dcterms:modified>
  <cp:category/>
  <cp:contentStatus/>
</cp:coreProperties>
</file>