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040"/>
  </bookViews>
  <sheets>
    <sheet name="Archivo Eliminación" sheetId="1" r:id="rId1"/>
  </sheets>
  <definedNames>
    <definedName name="_xlnm._FilterDatabase" localSheetId="0" hidden="1">'Archivo Eliminación'!$A$9:$AE$9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/>
  <c r="D3"/>
  <c r="D2"/>
  <c r="AD38"/>
  <c r="AD37"/>
  <c r="AD36"/>
  <c r="AD35"/>
  <c r="AD34"/>
  <c r="AD33"/>
  <c r="AD32"/>
  <c r="AD31"/>
  <c r="AD30"/>
  <c r="AD29"/>
  <c r="AD28"/>
  <c r="AD27"/>
  <c r="AD26"/>
  <c r="AD25"/>
  <c r="AD24"/>
  <c r="AD10"/>
  <c r="AD11"/>
  <c r="AD12"/>
  <c r="AD13"/>
  <c r="AD14"/>
  <c r="AD15"/>
  <c r="AD16"/>
  <c r="AD17"/>
  <c r="AD18"/>
  <c r="AD19"/>
  <c r="AD20"/>
  <c r="AD21"/>
  <c r="AD22"/>
  <c r="AD23"/>
</calcChain>
</file>

<file path=xl/sharedStrings.xml><?xml version="1.0" encoding="utf-8"?>
<sst xmlns="http://schemas.openxmlformats.org/spreadsheetml/2006/main" count="653" uniqueCount="146">
  <si>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</si>
  <si>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</si>
  <si>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</si>
  <si>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</si>
  <si>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</si>
  <si>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</si>
  <si>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</si>
  <si>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</si>
  <si>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</si>
  <si>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</si>
  <si>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</si>
  <si>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</si>
  <si>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</si>
  <si>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</si>
  <si>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</si>
  <si>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</si>
  <si>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</si>
  <si>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</si>
  <si>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</si>
  <si>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</si>
  <si>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</si>
  <si>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</si>
  <si>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</si>
  <si>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</si>
  <si>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</si>
  <si>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</si>
  <si>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</si>
  <si>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</si>
  <si>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</si>
  <si>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</si>
  <si>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</si>
  <si>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</si>
  <si>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</si>
  <si>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</si>
  <si>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</si>
  <si>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</si>
  <si>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</si>
  <si>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</si>
  <si>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</si>
  <si>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</si>
  <si>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</si>
  <si>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</si>
  <si>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0</t>
  </si>
  <si>
    <t>SIN SUBSERIE</t>
  </si>
  <si>
    <t>1</t>
  </si>
  <si>
    <t>15</t>
  </si>
  <si>
    <t>1 DE 1</t>
  </si>
  <si>
    <t>PAPEL</t>
  </si>
  <si>
    <t>8</t>
  </si>
  <si>
    <t>14</t>
  </si>
  <si>
    <t>HISTORIAS SOCIO FAMILIARES</t>
  </si>
  <si>
    <t>20</t>
  </si>
  <si>
    <t>4</t>
  </si>
  <si>
    <t>6</t>
  </si>
  <si>
    <t>2</t>
  </si>
  <si>
    <t>9</t>
  </si>
  <si>
    <t xml:space="preserve"> </t>
  </si>
  <si>
    <t>3</t>
  </si>
  <si>
    <t>7</t>
  </si>
  <si>
    <t>22</t>
  </si>
  <si>
    <t>5</t>
  </si>
  <si>
    <t>10</t>
  </si>
  <si>
    <t>11</t>
  </si>
  <si>
    <t>12</t>
  </si>
  <si>
    <t>17</t>
  </si>
  <si>
    <t>TIPO 1 REGIONAL ANTIOQUIA</t>
  </si>
  <si>
    <t>3500</t>
  </si>
  <si>
    <t>PERIODO 7</t>
  </si>
  <si>
    <t>21</t>
  </si>
  <si>
    <t>16</t>
  </si>
  <si>
    <t>13</t>
  </si>
  <si>
    <t>27</t>
  </si>
  <si>
    <t>19</t>
  </si>
  <si>
    <t>18</t>
  </si>
  <si>
    <t>26</t>
  </si>
  <si>
    <t xml:space="preserve">CENTRO  ZONAL DE BIENESTAR </t>
  </si>
  <si>
    <t>TAPIAS VELEZ ZULLY TATIANA</t>
  </si>
  <si>
    <t>43073410</t>
  </si>
  <si>
    <t>E-000001-SUROCCIDENTE ANTIOQUIA</t>
  </si>
  <si>
    <t>ZULETA CASTAÑO  ELIANA</t>
  </si>
  <si>
    <t>43073360</t>
  </si>
  <si>
    <t xml:space="preserve">VARGAS ZAPATA JONATHAN ESTIVEN </t>
  </si>
  <si>
    <t>43071066</t>
  </si>
  <si>
    <t>BURITICA ALZATE ALEJANDRO</t>
  </si>
  <si>
    <t>43560186</t>
  </si>
  <si>
    <t>URQUIJO RIVERA MARIA ALEJANDRA</t>
  </si>
  <si>
    <t>13562717</t>
  </si>
  <si>
    <t>HENAO SIERRA ERIKA ANDREA-LUISA MARIA</t>
  </si>
  <si>
    <t>43562822</t>
  </si>
  <si>
    <t>SERNA POSADA YULIANA</t>
  </si>
  <si>
    <t>98563423</t>
  </si>
  <si>
    <t>MESA MONTOYA DANIEL</t>
  </si>
  <si>
    <t>98535402</t>
  </si>
  <si>
    <t>CANO GIRALDO DAVID  ESTIVEN</t>
  </si>
  <si>
    <t>98541133</t>
  </si>
  <si>
    <t>CONFLICTO DE PAREJA</t>
  </si>
  <si>
    <t>HERNANDEZ MENESES NUBIA</t>
  </si>
  <si>
    <t>32537248</t>
  </si>
  <si>
    <t>CONFLICTO FAMILIAR</t>
  </si>
  <si>
    <t>LONDOÑO ANDRES-JAVIER</t>
  </si>
  <si>
    <t>43688820</t>
  </si>
  <si>
    <t>VALENCIA CASTAÑO KELLY MARCELA</t>
  </si>
  <si>
    <t>43577473</t>
  </si>
  <si>
    <t>BOLIVAR RESTREPO LUZ BERENICE</t>
  </si>
  <si>
    <t>00463</t>
  </si>
  <si>
    <t>HIJO POR NACER</t>
  </si>
  <si>
    <t>ZAPATA POSADA WILDER ESNEYDER</t>
  </si>
  <si>
    <t>43733917</t>
  </si>
  <si>
    <t>OTALVARO CARO HECTOR ANDRES-LEYDY JHOANA -JONY ALEXANDER</t>
  </si>
  <si>
    <t>43732744</t>
  </si>
  <si>
    <t>GOMEZ ACEVEDO CRISTIAN MAURICIO</t>
  </si>
  <si>
    <t>43732629</t>
  </si>
  <si>
    <t xml:space="preserve">GUERRA AGUDELO SANDRA MILENA </t>
  </si>
  <si>
    <t>00449</t>
  </si>
  <si>
    <t xml:space="preserve">RAMIREZ ESTRADA LUISA FERNANDA </t>
  </si>
  <si>
    <t>43730654</t>
  </si>
  <si>
    <t xml:space="preserve">MONTES GONZALEZ ESTEFANIA </t>
  </si>
  <si>
    <t>43729816</t>
  </si>
  <si>
    <t>VASQUEZ RAMIREZ YESICA ESTEFANIA</t>
  </si>
  <si>
    <t>43729417</t>
  </si>
  <si>
    <t xml:space="preserve">GIRALDO BERMUDEZ LEIDY JOHANA </t>
  </si>
  <si>
    <t>43729424</t>
  </si>
  <si>
    <t>CONTRERAS JOHAN ESTEBAN-BETANCUR CARLOS ANDRES-VANESA</t>
  </si>
  <si>
    <t>43728690</t>
  </si>
  <si>
    <t>ZULETA RIVERA PAULA ANDREA</t>
  </si>
  <si>
    <t>43429074</t>
  </si>
  <si>
    <t>23</t>
  </si>
  <si>
    <t>MONTOYA GOMEZ HENRY ADOLFO</t>
  </si>
  <si>
    <t>05B001568-98</t>
  </si>
  <si>
    <t>24</t>
  </si>
  <si>
    <t>LONDOÑO LUZ</t>
  </si>
  <si>
    <t>43085964</t>
  </si>
  <si>
    <t>25</t>
  </si>
  <si>
    <t>ZAPATA VARGAS ELISABETH - YUDY</t>
  </si>
  <si>
    <t>43089077</t>
  </si>
  <si>
    <t>CASTAÑO PEREIRA FOLLY JOHANA</t>
  </si>
  <si>
    <t>43088017</t>
  </si>
  <si>
    <t>ORIENTACION CONFLICTO PAREJA</t>
  </si>
  <si>
    <t>PUERTA ESCOBAR LUIS FERNANDO</t>
  </si>
  <si>
    <t>43591323</t>
  </si>
  <si>
    <t>28</t>
  </si>
  <si>
    <t xml:space="preserve">LOPEZ LUISA MARIA </t>
  </si>
  <si>
    <t>43603967</t>
  </si>
  <si>
    <t>29</t>
  </si>
  <si>
    <t>REGIONAL ANTIOQUIA</t>
  </si>
  <si>
    <t>ARCHIVO ELIMINACION</t>
  </si>
</sst>
</file>

<file path=xl/styles.xml><?xml version="1.0" encoding="utf-8"?>
<styleSheet xmlns="http://schemas.openxmlformats.org/spreadsheetml/2006/main">
  <numFmts count="1">
    <numFmt numFmtId="164" formatCode="dd/mm/yyyy;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82806</xdr:rowOff>
    </xdr:from>
    <xdr:to>
      <xdr:col>1</xdr:col>
      <xdr:colOff>990600</xdr:colOff>
      <xdr:row>5</xdr:row>
      <xdr:rowOff>119429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52400" y="82806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8"/>
  <sheetViews>
    <sheetView tabSelected="1" topLeftCell="B7" workbookViewId="0">
      <selection activeCell="B12" sqref="B12"/>
    </sheetView>
  </sheetViews>
  <sheetFormatPr baseColWidth="10" defaultColWidth="11.42578125" defaultRowHeight="12.75"/>
  <cols>
    <col min="1" max="1" width="7" style="18" hidden="1" customWidth="1"/>
    <col min="2" max="2" width="17.28515625" style="18" bestFit="1" customWidth="1"/>
    <col min="3" max="3" width="21" style="19" bestFit="1" customWidth="1"/>
    <col min="4" max="4" width="16" style="18" customWidth="1"/>
    <col min="5" max="5" width="34.5703125" style="18" bestFit="1" customWidth="1"/>
    <col min="6" max="6" width="18.5703125" style="18" bestFit="1" customWidth="1"/>
    <col min="7" max="7" width="46.85546875" style="18" customWidth="1"/>
    <col min="8" max="8" width="12.140625" style="18" bestFit="1" customWidth="1"/>
    <col min="9" max="9" width="7.42578125" style="18" bestFit="1" customWidth="1"/>
    <col min="10" max="10" width="37" style="18" bestFit="1" customWidth="1"/>
    <col min="11" max="11" width="7.42578125" style="18" bestFit="1" customWidth="1"/>
    <col min="12" max="12" width="17.42578125" style="18" bestFit="1" customWidth="1"/>
    <col min="13" max="13" width="67" style="18" bestFit="1" customWidth="1"/>
    <col min="14" max="14" width="19.140625" style="18" bestFit="1" customWidth="1"/>
    <col min="15" max="15" width="7.140625" style="18" bestFit="1" customWidth="1"/>
    <col min="16" max="16" width="6.5703125" style="18" bestFit="1" customWidth="1"/>
    <col min="17" max="18" width="10.140625" style="18" bestFit="1" customWidth="1"/>
    <col min="19" max="19" width="34.85546875" style="19" bestFit="1" customWidth="1"/>
    <col min="20" max="20" width="18.7109375" style="18" bestFit="1" customWidth="1"/>
    <col min="21" max="21" width="5.7109375" style="18" bestFit="1" customWidth="1"/>
    <col min="22" max="22" width="8.7109375" style="18" bestFit="1" customWidth="1"/>
    <col min="23" max="23" width="6.7109375" style="18" bestFit="1" customWidth="1"/>
    <col min="24" max="24" width="4.85546875" style="18" bestFit="1" customWidth="1"/>
    <col min="25" max="25" width="20.7109375" style="18" bestFit="1" customWidth="1"/>
    <col min="26" max="26" width="9.28515625" style="18" customWidth="1"/>
    <col min="27" max="27" width="10" style="18" customWidth="1"/>
    <col min="28" max="28" width="8.140625" style="18" bestFit="1" customWidth="1"/>
    <col min="29" max="29" width="17.140625" style="18" customWidth="1"/>
    <col min="30" max="30" width="9" style="18" customWidth="1"/>
    <col min="31" max="31" width="31.7109375" style="18" bestFit="1" customWidth="1"/>
    <col min="32" max="16384" width="11.42578125" style="18"/>
  </cols>
  <sheetData>
    <row r="1" spans="2:30" s="1" customFormat="1"/>
    <row r="2" spans="2:30" s="1" customFormat="1" ht="14.25" customHeight="1">
      <c r="C2" s="2" t="s">
        <v>0</v>
      </c>
      <c r="D2" s="3" t="str">
        <f>C10</f>
        <v>REGIONAL ANTIOQUIA</v>
      </c>
      <c r="Y2" s="2" t="s">
        <v>1</v>
      </c>
      <c r="Z2" s="2"/>
      <c r="AA2" s="4">
        <v>1</v>
      </c>
      <c r="AB2" s="2" t="s">
        <v>2</v>
      </c>
      <c r="AC2" s="5">
        <v>1</v>
      </c>
    </row>
    <row r="3" spans="2:30" s="1" customFormat="1" ht="14.25" customHeight="1">
      <c r="C3" s="2" t="s">
        <v>3</v>
      </c>
      <c r="D3" s="6" t="str">
        <f>E10</f>
        <v>TIPO 1 REGIONAL ANTIOQUIA</v>
      </c>
    </row>
    <row r="4" spans="2:30" s="1" customFormat="1" ht="14.25" customHeight="1">
      <c r="C4" s="2" t="s">
        <v>4</v>
      </c>
      <c r="D4" s="6" t="str">
        <f>G10</f>
        <v xml:space="preserve">CENTRO  ZONAL DE BIENESTAR </v>
      </c>
      <c r="Z4" s="2"/>
      <c r="AA4" s="2" t="s">
        <v>5</v>
      </c>
    </row>
    <row r="5" spans="2:30" s="1" customFormat="1" ht="14.25" customHeight="1">
      <c r="C5" s="2" t="s">
        <v>6</v>
      </c>
      <c r="D5" s="3" t="s">
        <v>145</v>
      </c>
      <c r="AA5" s="7" t="s">
        <v>7</v>
      </c>
      <c r="AB5" s="7" t="s">
        <v>8</v>
      </c>
      <c r="AC5" s="7" t="s">
        <v>9</v>
      </c>
    </row>
    <row r="6" spans="2:30" s="1" customFormat="1">
      <c r="AA6" s="8"/>
      <c r="AB6" s="8"/>
      <c r="AC6" s="8"/>
    </row>
    <row r="7" spans="2:30" s="1" customFormat="1"/>
    <row r="8" spans="2:30" s="1" customFormat="1" ht="16.5" customHeight="1"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17</v>
      </c>
      <c r="L8" s="9" t="s">
        <v>19</v>
      </c>
      <c r="M8" s="9" t="s">
        <v>20</v>
      </c>
      <c r="N8" s="9" t="s">
        <v>21</v>
      </c>
      <c r="O8" s="10" t="s">
        <v>22</v>
      </c>
      <c r="P8" s="10"/>
      <c r="Q8" s="10" t="s">
        <v>23</v>
      </c>
      <c r="R8" s="10"/>
      <c r="S8" s="10" t="s">
        <v>24</v>
      </c>
      <c r="T8" s="10"/>
      <c r="U8" s="10" t="s">
        <v>25</v>
      </c>
      <c r="V8" s="10"/>
      <c r="W8" s="10"/>
      <c r="X8" s="10"/>
      <c r="Y8" s="9" t="s">
        <v>26</v>
      </c>
      <c r="Z8" s="10" t="s">
        <v>27</v>
      </c>
      <c r="AA8" s="10"/>
      <c r="AB8" s="10" t="s">
        <v>28</v>
      </c>
      <c r="AC8" s="10" t="s">
        <v>29</v>
      </c>
    </row>
    <row r="9" spans="2:30" s="1" customFormat="1" ht="15" customHeight="1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7" t="s">
        <v>30</v>
      </c>
      <c r="P9" s="7" t="s">
        <v>31</v>
      </c>
      <c r="Q9" s="7" t="s">
        <v>32</v>
      </c>
      <c r="R9" s="7" t="s">
        <v>33</v>
      </c>
      <c r="S9" s="7" t="s">
        <v>34</v>
      </c>
      <c r="T9" s="7" t="s">
        <v>35</v>
      </c>
      <c r="U9" s="7" t="s">
        <v>36</v>
      </c>
      <c r="V9" s="7" t="s">
        <v>37</v>
      </c>
      <c r="W9" s="7" t="s">
        <v>38</v>
      </c>
      <c r="X9" s="7" t="s">
        <v>39</v>
      </c>
      <c r="Y9" s="9"/>
      <c r="Z9" s="7" t="s">
        <v>40</v>
      </c>
      <c r="AA9" s="7" t="s">
        <v>41</v>
      </c>
      <c r="AB9" s="10"/>
      <c r="AC9" s="10"/>
    </row>
    <row r="10" spans="2:30" s="1" customFormat="1" ht="27" customHeight="1">
      <c r="B10" s="11">
        <v>1</v>
      </c>
      <c r="C10" s="11" t="s">
        <v>144</v>
      </c>
      <c r="D10" s="11" t="s">
        <v>42</v>
      </c>
      <c r="E10" s="11" t="s">
        <v>65</v>
      </c>
      <c r="F10" s="11" t="s">
        <v>66</v>
      </c>
      <c r="G10" s="11" t="s">
        <v>75</v>
      </c>
      <c r="H10" s="12" t="s">
        <v>67</v>
      </c>
      <c r="I10" s="11" t="s">
        <v>68</v>
      </c>
      <c r="J10" s="12" t="s">
        <v>50</v>
      </c>
      <c r="K10" s="11" t="s">
        <v>42</v>
      </c>
      <c r="L10" s="11" t="s">
        <v>43</v>
      </c>
      <c r="M10" s="12" t="s">
        <v>76</v>
      </c>
      <c r="N10" s="11" t="s">
        <v>77</v>
      </c>
      <c r="O10" s="11"/>
      <c r="P10" s="11"/>
      <c r="Q10" s="13">
        <v>34348</v>
      </c>
      <c r="R10" s="14">
        <v>34716</v>
      </c>
      <c r="S10" s="11" t="s">
        <v>78</v>
      </c>
      <c r="T10" s="12" t="s">
        <v>44</v>
      </c>
      <c r="U10" s="12" t="s">
        <v>44</v>
      </c>
      <c r="V10" s="12" t="s">
        <v>44</v>
      </c>
      <c r="W10" s="11"/>
      <c r="X10" s="11"/>
      <c r="Y10" s="15" t="s">
        <v>46</v>
      </c>
      <c r="Z10" s="16" t="s">
        <v>44</v>
      </c>
      <c r="AA10" s="12" t="s">
        <v>48</v>
      </c>
      <c r="AB10" s="15" t="s">
        <v>47</v>
      </c>
      <c r="AC10" s="11" t="s">
        <v>56</v>
      </c>
      <c r="AD10" s="17">
        <f>+AA10-Z10+1</f>
        <v>8</v>
      </c>
    </row>
    <row r="11" spans="2:30" s="1" customFormat="1" ht="27" customHeight="1">
      <c r="B11" s="11">
        <v>2</v>
      </c>
      <c r="C11" s="11" t="s">
        <v>144</v>
      </c>
      <c r="D11" s="11" t="s">
        <v>42</v>
      </c>
      <c r="E11" s="11" t="s">
        <v>65</v>
      </c>
      <c r="F11" s="11" t="s">
        <v>66</v>
      </c>
      <c r="G11" s="11" t="s">
        <v>75</v>
      </c>
      <c r="H11" s="12" t="s">
        <v>67</v>
      </c>
      <c r="I11" s="11" t="s">
        <v>68</v>
      </c>
      <c r="J11" s="12" t="s">
        <v>50</v>
      </c>
      <c r="K11" s="11" t="s">
        <v>42</v>
      </c>
      <c r="L11" s="11" t="s">
        <v>43</v>
      </c>
      <c r="M11" s="12" t="s">
        <v>79</v>
      </c>
      <c r="N11" s="11" t="s">
        <v>80</v>
      </c>
      <c r="O11" s="11"/>
      <c r="P11" s="11"/>
      <c r="Q11" s="13">
        <v>34446</v>
      </c>
      <c r="R11" s="14">
        <v>35349</v>
      </c>
      <c r="S11" s="11" t="s">
        <v>78</v>
      </c>
      <c r="T11" s="12" t="s">
        <v>54</v>
      </c>
      <c r="U11" s="12" t="s">
        <v>44</v>
      </c>
      <c r="V11" s="12" t="s">
        <v>54</v>
      </c>
      <c r="W11" s="11"/>
      <c r="X11" s="11"/>
      <c r="Y11" s="15" t="s">
        <v>46</v>
      </c>
      <c r="Z11" s="16" t="s">
        <v>44</v>
      </c>
      <c r="AA11" s="12" t="s">
        <v>52</v>
      </c>
      <c r="AB11" s="15" t="s">
        <v>47</v>
      </c>
      <c r="AC11" s="11" t="s">
        <v>56</v>
      </c>
      <c r="AD11" s="17">
        <f t="shared" ref="AD11:AD38" si="0">+AA11-Z11+1</f>
        <v>4</v>
      </c>
    </row>
    <row r="12" spans="2:30" s="1" customFormat="1" ht="27" customHeight="1">
      <c r="B12" s="11">
        <v>3</v>
      </c>
      <c r="C12" s="11" t="s">
        <v>144</v>
      </c>
      <c r="D12" s="11" t="s">
        <v>42</v>
      </c>
      <c r="E12" s="11" t="s">
        <v>65</v>
      </c>
      <c r="F12" s="11" t="s">
        <v>66</v>
      </c>
      <c r="G12" s="11" t="s">
        <v>75</v>
      </c>
      <c r="H12" s="12" t="s">
        <v>67</v>
      </c>
      <c r="I12" s="11" t="s">
        <v>68</v>
      </c>
      <c r="J12" s="12" t="s">
        <v>50</v>
      </c>
      <c r="K12" s="11" t="s">
        <v>42</v>
      </c>
      <c r="L12" s="11" t="s">
        <v>43</v>
      </c>
      <c r="M12" s="12" t="s">
        <v>81</v>
      </c>
      <c r="N12" s="11" t="s">
        <v>82</v>
      </c>
      <c r="O12" s="11"/>
      <c r="P12" s="11"/>
      <c r="Q12" s="13">
        <v>34368</v>
      </c>
      <c r="R12" s="14">
        <v>34911</v>
      </c>
      <c r="S12" s="11" t="s">
        <v>78</v>
      </c>
      <c r="T12" s="12" t="s">
        <v>57</v>
      </c>
      <c r="U12" s="12" t="s">
        <v>44</v>
      </c>
      <c r="V12" s="12" t="s">
        <v>57</v>
      </c>
      <c r="W12" s="11"/>
      <c r="X12" s="11"/>
      <c r="Y12" s="15" t="s">
        <v>46</v>
      </c>
      <c r="Z12" s="16" t="s">
        <v>44</v>
      </c>
      <c r="AA12" s="12" t="s">
        <v>57</v>
      </c>
      <c r="AB12" s="15" t="s">
        <v>47</v>
      </c>
      <c r="AC12" s="11" t="s">
        <v>56</v>
      </c>
      <c r="AD12" s="17">
        <f t="shared" si="0"/>
        <v>3</v>
      </c>
    </row>
    <row r="13" spans="2:30" s="1" customFormat="1" ht="27" customHeight="1">
      <c r="B13" s="11">
        <v>4</v>
      </c>
      <c r="C13" s="11" t="s">
        <v>144</v>
      </c>
      <c r="D13" s="11" t="s">
        <v>42</v>
      </c>
      <c r="E13" s="11" t="s">
        <v>65</v>
      </c>
      <c r="F13" s="11" t="s">
        <v>66</v>
      </c>
      <c r="G13" s="11" t="s">
        <v>75</v>
      </c>
      <c r="H13" s="12" t="s">
        <v>67</v>
      </c>
      <c r="I13" s="11" t="s">
        <v>68</v>
      </c>
      <c r="J13" s="12" t="s">
        <v>50</v>
      </c>
      <c r="K13" s="11" t="s">
        <v>42</v>
      </c>
      <c r="L13" s="11" t="s">
        <v>43</v>
      </c>
      <c r="M13" s="12" t="s">
        <v>83</v>
      </c>
      <c r="N13" s="11" t="s">
        <v>84</v>
      </c>
      <c r="O13" s="11"/>
      <c r="P13" s="11"/>
      <c r="Q13" s="13">
        <v>34016</v>
      </c>
      <c r="R13" s="14">
        <v>34891</v>
      </c>
      <c r="S13" s="11" t="s">
        <v>78</v>
      </c>
      <c r="T13" s="12" t="s">
        <v>52</v>
      </c>
      <c r="U13" s="12" t="s">
        <v>44</v>
      </c>
      <c r="V13" s="12" t="s">
        <v>52</v>
      </c>
      <c r="W13" s="11"/>
      <c r="X13" s="11"/>
      <c r="Y13" s="15" t="s">
        <v>46</v>
      </c>
      <c r="Z13" s="16" t="s">
        <v>44</v>
      </c>
      <c r="AA13" s="12" t="s">
        <v>58</v>
      </c>
      <c r="AB13" s="15" t="s">
        <v>47</v>
      </c>
      <c r="AC13" s="11" t="s">
        <v>56</v>
      </c>
      <c r="AD13" s="17">
        <f t="shared" si="0"/>
        <v>7</v>
      </c>
    </row>
    <row r="14" spans="2:30" s="1" customFormat="1" ht="27" customHeight="1">
      <c r="B14" s="11">
        <v>5</v>
      </c>
      <c r="C14" s="11" t="s">
        <v>144</v>
      </c>
      <c r="D14" s="11" t="s">
        <v>42</v>
      </c>
      <c r="E14" s="11" t="s">
        <v>65</v>
      </c>
      <c r="F14" s="11" t="s">
        <v>66</v>
      </c>
      <c r="G14" s="11" t="s">
        <v>75</v>
      </c>
      <c r="H14" s="12" t="s">
        <v>67</v>
      </c>
      <c r="I14" s="11" t="s">
        <v>68</v>
      </c>
      <c r="J14" s="12" t="s">
        <v>50</v>
      </c>
      <c r="K14" s="11" t="s">
        <v>42</v>
      </c>
      <c r="L14" s="11" t="s">
        <v>43</v>
      </c>
      <c r="M14" s="12" t="s">
        <v>85</v>
      </c>
      <c r="N14" s="11" t="s">
        <v>86</v>
      </c>
      <c r="O14" s="11"/>
      <c r="P14" s="11"/>
      <c r="Q14" s="13">
        <v>34647</v>
      </c>
      <c r="R14" s="14">
        <v>35099</v>
      </c>
      <c r="S14" s="11" t="s">
        <v>78</v>
      </c>
      <c r="T14" s="12" t="s">
        <v>60</v>
      </c>
      <c r="U14" s="12" t="s">
        <v>44</v>
      </c>
      <c r="V14" s="12" t="s">
        <v>60</v>
      </c>
      <c r="W14" s="11"/>
      <c r="X14" s="11"/>
      <c r="Y14" s="15" t="s">
        <v>46</v>
      </c>
      <c r="Z14" s="16" t="s">
        <v>44</v>
      </c>
      <c r="AA14" s="12" t="s">
        <v>58</v>
      </c>
      <c r="AB14" s="15" t="s">
        <v>47</v>
      </c>
      <c r="AC14" s="11" t="s">
        <v>56</v>
      </c>
      <c r="AD14" s="17">
        <f t="shared" si="0"/>
        <v>7</v>
      </c>
    </row>
    <row r="15" spans="2:30" s="1" customFormat="1" ht="27" customHeight="1">
      <c r="B15" s="11">
        <v>6</v>
      </c>
      <c r="C15" s="11" t="s">
        <v>144</v>
      </c>
      <c r="D15" s="11" t="s">
        <v>42</v>
      </c>
      <c r="E15" s="11" t="s">
        <v>65</v>
      </c>
      <c r="F15" s="11" t="s">
        <v>66</v>
      </c>
      <c r="G15" s="11" t="s">
        <v>75</v>
      </c>
      <c r="H15" s="12" t="s">
        <v>67</v>
      </c>
      <c r="I15" s="11" t="s">
        <v>68</v>
      </c>
      <c r="J15" s="12" t="s">
        <v>50</v>
      </c>
      <c r="K15" s="11" t="s">
        <v>42</v>
      </c>
      <c r="L15" s="11" t="s">
        <v>43</v>
      </c>
      <c r="M15" s="12" t="s">
        <v>87</v>
      </c>
      <c r="N15" s="11" t="s">
        <v>88</v>
      </c>
      <c r="O15" s="11"/>
      <c r="P15" s="11"/>
      <c r="Q15" s="13">
        <v>34046</v>
      </c>
      <c r="R15" s="14">
        <v>35548</v>
      </c>
      <c r="S15" s="11" t="s">
        <v>78</v>
      </c>
      <c r="T15" s="12" t="s">
        <v>53</v>
      </c>
      <c r="U15" s="12" t="s">
        <v>44</v>
      </c>
      <c r="V15" s="12" t="s">
        <v>53</v>
      </c>
      <c r="W15" s="11"/>
      <c r="X15" s="11"/>
      <c r="Y15" s="15" t="s">
        <v>46</v>
      </c>
      <c r="Z15" s="16" t="s">
        <v>44</v>
      </c>
      <c r="AA15" s="12" t="s">
        <v>55</v>
      </c>
      <c r="AB15" s="15" t="s">
        <v>47</v>
      </c>
      <c r="AC15" s="11" t="s">
        <v>56</v>
      </c>
      <c r="AD15" s="17">
        <f t="shared" si="0"/>
        <v>9</v>
      </c>
    </row>
    <row r="16" spans="2:30" s="1" customFormat="1" ht="27" customHeight="1">
      <c r="B16" s="11">
        <v>7</v>
      </c>
      <c r="C16" s="11" t="s">
        <v>144</v>
      </c>
      <c r="D16" s="11" t="s">
        <v>42</v>
      </c>
      <c r="E16" s="11" t="s">
        <v>65</v>
      </c>
      <c r="F16" s="11" t="s">
        <v>66</v>
      </c>
      <c r="G16" s="11" t="s">
        <v>75</v>
      </c>
      <c r="H16" s="12" t="s">
        <v>67</v>
      </c>
      <c r="I16" s="11" t="s">
        <v>68</v>
      </c>
      <c r="J16" s="12" t="s">
        <v>50</v>
      </c>
      <c r="K16" s="11" t="s">
        <v>42</v>
      </c>
      <c r="L16" s="11" t="s">
        <v>43</v>
      </c>
      <c r="M16" s="12" t="s">
        <v>89</v>
      </c>
      <c r="N16" s="11" t="s">
        <v>90</v>
      </c>
      <c r="O16" s="11"/>
      <c r="P16" s="11"/>
      <c r="Q16" s="13">
        <v>34526</v>
      </c>
      <c r="R16" s="14">
        <v>35738</v>
      </c>
      <c r="S16" s="11" t="s">
        <v>78</v>
      </c>
      <c r="T16" s="12" t="s">
        <v>58</v>
      </c>
      <c r="U16" s="12" t="s">
        <v>44</v>
      </c>
      <c r="V16" s="12" t="s">
        <v>58</v>
      </c>
      <c r="W16" s="11"/>
      <c r="X16" s="11"/>
      <c r="Y16" s="15" t="s">
        <v>46</v>
      </c>
      <c r="Z16" s="16" t="s">
        <v>44</v>
      </c>
      <c r="AA16" s="12" t="s">
        <v>58</v>
      </c>
      <c r="AB16" s="15" t="s">
        <v>47</v>
      </c>
      <c r="AC16" s="11" t="s">
        <v>56</v>
      </c>
      <c r="AD16" s="17">
        <f t="shared" si="0"/>
        <v>7</v>
      </c>
    </row>
    <row r="17" spans="2:31" s="1" customFormat="1" ht="27" customHeight="1">
      <c r="B17" s="11">
        <v>8</v>
      </c>
      <c r="C17" s="11" t="s">
        <v>144</v>
      </c>
      <c r="D17" s="11" t="s">
        <v>42</v>
      </c>
      <c r="E17" s="11" t="s">
        <v>65</v>
      </c>
      <c r="F17" s="11" t="s">
        <v>66</v>
      </c>
      <c r="G17" s="11" t="s">
        <v>75</v>
      </c>
      <c r="H17" s="12" t="s">
        <v>67</v>
      </c>
      <c r="I17" s="11" t="s">
        <v>68</v>
      </c>
      <c r="J17" s="12" t="s">
        <v>50</v>
      </c>
      <c r="K17" s="11" t="s">
        <v>42</v>
      </c>
      <c r="L17" s="11" t="s">
        <v>43</v>
      </c>
      <c r="M17" s="12" t="s">
        <v>91</v>
      </c>
      <c r="N17" s="11" t="s">
        <v>92</v>
      </c>
      <c r="O17" s="11"/>
      <c r="P17" s="11"/>
      <c r="Q17" s="13">
        <v>34353</v>
      </c>
      <c r="R17" s="14">
        <v>35334</v>
      </c>
      <c r="S17" s="11" t="s">
        <v>78</v>
      </c>
      <c r="T17" s="12" t="s">
        <v>48</v>
      </c>
      <c r="U17" s="12" t="s">
        <v>44</v>
      </c>
      <c r="V17" s="12" t="s">
        <v>48</v>
      </c>
      <c r="W17" s="11"/>
      <c r="X17" s="11"/>
      <c r="Y17" s="15" t="s">
        <v>46</v>
      </c>
      <c r="Z17" s="16" t="s">
        <v>44</v>
      </c>
      <c r="AA17" s="12" t="s">
        <v>57</v>
      </c>
      <c r="AB17" s="15" t="s">
        <v>47</v>
      </c>
      <c r="AC17" s="11" t="s">
        <v>56</v>
      </c>
      <c r="AD17" s="17">
        <f t="shared" si="0"/>
        <v>3</v>
      </c>
    </row>
    <row r="18" spans="2:31" s="1" customFormat="1" ht="27" customHeight="1">
      <c r="B18" s="11">
        <v>9</v>
      </c>
      <c r="C18" s="11" t="s">
        <v>144</v>
      </c>
      <c r="D18" s="11" t="s">
        <v>42</v>
      </c>
      <c r="E18" s="11" t="s">
        <v>65</v>
      </c>
      <c r="F18" s="11" t="s">
        <v>66</v>
      </c>
      <c r="G18" s="11" t="s">
        <v>75</v>
      </c>
      <c r="H18" s="12" t="s">
        <v>67</v>
      </c>
      <c r="I18" s="11" t="s">
        <v>68</v>
      </c>
      <c r="J18" s="12" t="s">
        <v>50</v>
      </c>
      <c r="K18" s="11" t="s">
        <v>42</v>
      </c>
      <c r="L18" s="11" t="s">
        <v>43</v>
      </c>
      <c r="M18" s="12" t="s">
        <v>93</v>
      </c>
      <c r="N18" s="11" t="s">
        <v>94</v>
      </c>
      <c r="O18" s="11"/>
      <c r="P18" s="11"/>
      <c r="Q18" s="13">
        <v>34429</v>
      </c>
      <c r="R18" s="14">
        <v>35381</v>
      </c>
      <c r="S18" s="11" t="s">
        <v>78</v>
      </c>
      <c r="T18" s="12" t="s">
        <v>55</v>
      </c>
      <c r="U18" s="12" t="s">
        <v>44</v>
      </c>
      <c r="V18" s="12" t="s">
        <v>55</v>
      </c>
      <c r="W18" s="11"/>
      <c r="X18" s="11"/>
      <c r="Y18" s="15" t="s">
        <v>46</v>
      </c>
      <c r="Z18" s="16" t="s">
        <v>44</v>
      </c>
      <c r="AA18" s="12" t="s">
        <v>54</v>
      </c>
      <c r="AB18" s="15" t="s">
        <v>47</v>
      </c>
      <c r="AC18" s="11" t="s">
        <v>95</v>
      </c>
      <c r="AD18" s="17">
        <f t="shared" si="0"/>
        <v>2</v>
      </c>
    </row>
    <row r="19" spans="2:31" s="1" customFormat="1" ht="27" customHeight="1">
      <c r="B19" s="11">
        <v>10</v>
      </c>
      <c r="C19" s="11" t="s">
        <v>144</v>
      </c>
      <c r="D19" s="11" t="s">
        <v>42</v>
      </c>
      <c r="E19" s="11" t="s">
        <v>65</v>
      </c>
      <c r="F19" s="11" t="s">
        <v>66</v>
      </c>
      <c r="G19" s="11" t="s">
        <v>75</v>
      </c>
      <c r="H19" s="12" t="s">
        <v>67</v>
      </c>
      <c r="I19" s="11" t="s">
        <v>68</v>
      </c>
      <c r="J19" s="12" t="s">
        <v>50</v>
      </c>
      <c r="K19" s="11" t="s">
        <v>42</v>
      </c>
      <c r="L19" s="11" t="s">
        <v>43</v>
      </c>
      <c r="M19" s="12" t="s">
        <v>96</v>
      </c>
      <c r="N19" s="11" t="s">
        <v>97</v>
      </c>
      <c r="O19" s="11"/>
      <c r="P19" s="11"/>
      <c r="Q19" s="13">
        <v>34162</v>
      </c>
      <c r="R19" s="14">
        <v>35369</v>
      </c>
      <c r="S19" s="11" t="s">
        <v>78</v>
      </c>
      <c r="T19" s="12" t="s">
        <v>61</v>
      </c>
      <c r="U19" s="12" t="s">
        <v>44</v>
      </c>
      <c r="V19" s="12" t="s">
        <v>61</v>
      </c>
      <c r="W19" s="11"/>
      <c r="X19" s="11"/>
      <c r="Y19" s="15" t="s">
        <v>46</v>
      </c>
      <c r="Z19" s="16" t="s">
        <v>44</v>
      </c>
      <c r="AA19" s="12" t="s">
        <v>54</v>
      </c>
      <c r="AB19" s="15" t="s">
        <v>47</v>
      </c>
      <c r="AC19" s="11" t="s">
        <v>98</v>
      </c>
      <c r="AD19" s="17">
        <f t="shared" si="0"/>
        <v>2</v>
      </c>
    </row>
    <row r="20" spans="2:31" s="1" customFormat="1" ht="27" customHeight="1">
      <c r="B20" s="11">
        <v>11</v>
      </c>
      <c r="C20" s="11" t="s">
        <v>144</v>
      </c>
      <c r="D20" s="11" t="s">
        <v>42</v>
      </c>
      <c r="E20" s="11" t="s">
        <v>65</v>
      </c>
      <c r="F20" s="11" t="s">
        <v>66</v>
      </c>
      <c r="G20" s="11" t="s">
        <v>75</v>
      </c>
      <c r="H20" s="12" t="s">
        <v>67</v>
      </c>
      <c r="I20" s="11" t="s">
        <v>68</v>
      </c>
      <c r="J20" s="12" t="s">
        <v>50</v>
      </c>
      <c r="K20" s="11" t="s">
        <v>42</v>
      </c>
      <c r="L20" s="11" t="s">
        <v>43</v>
      </c>
      <c r="M20" s="12" t="s">
        <v>99</v>
      </c>
      <c r="N20" s="11" t="s">
        <v>100</v>
      </c>
      <c r="O20" s="11"/>
      <c r="P20" s="11"/>
      <c r="Q20" s="13">
        <v>34052</v>
      </c>
      <c r="R20" s="14">
        <v>34911</v>
      </c>
      <c r="S20" s="11" t="s">
        <v>78</v>
      </c>
      <c r="T20" s="12" t="s">
        <v>62</v>
      </c>
      <c r="U20" s="12" t="s">
        <v>44</v>
      </c>
      <c r="V20" s="12" t="s">
        <v>62</v>
      </c>
      <c r="W20" s="11"/>
      <c r="X20" s="11"/>
      <c r="Y20" s="15" t="s">
        <v>46</v>
      </c>
      <c r="Z20" s="16" t="s">
        <v>44</v>
      </c>
      <c r="AA20" s="12" t="s">
        <v>57</v>
      </c>
      <c r="AB20" s="15" t="s">
        <v>47</v>
      </c>
      <c r="AC20" s="11" t="s">
        <v>56</v>
      </c>
      <c r="AD20" s="17">
        <f t="shared" si="0"/>
        <v>3</v>
      </c>
    </row>
    <row r="21" spans="2:31" s="1" customFormat="1" ht="27" customHeight="1">
      <c r="B21" s="11">
        <v>12</v>
      </c>
      <c r="C21" s="11" t="s">
        <v>144</v>
      </c>
      <c r="D21" s="11" t="s">
        <v>42</v>
      </c>
      <c r="E21" s="11" t="s">
        <v>65</v>
      </c>
      <c r="F21" s="11" t="s">
        <v>66</v>
      </c>
      <c r="G21" s="11" t="s">
        <v>75</v>
      </c>
      <c r="H21" s="12" t="s">
        <v>67</v>
      </c>
      <c r="I21" s="11" t="s">
        <v>68</v>
      </c>
      <c r="J21" s="12" t="s">
        <v>50</v>
      </c>
      <c r="K21" s="11" t="s">
        <v>42</v>
      </c>
      <c r="L21" s="11" t="s">
        <v>43</v>
      </c>
      <c r="M21" s="12" t="s">
        <v>101</v>
      </c>
      <c r="N21" s="11" t="s">
        <v>102</v>
      </c>
      <c r="O21" s="11"/>
      <c r="P21" s="11"/>
      <c r="Q21" s="13">
        <v>34166</v>
      </c>
      <c r="R21" s="14">
        <v>34169</v>
      </c>
      <c r="S21" s="11" t="s">
        <v>78</v>
      </c>
      <c r="T21" s="12" t="s">
        <v>63</v>
      </c>
      <c r="U21" s="12" t="s">
        <v>44</v>
      </c>
      <c r="V21" s="12" t="s">
        <v>63</v>
      </c>
      <c r="W21" s="11"/>
      <c r="X21" s="11"/>
      <c r="Y21" s="15" t="s">
        <v>46</v>
      </c>
      <c r="Z21" s="16" t="s">
        <v>44</v>
      </c>
      <c r="AA21" s="12" t="s">
        <v>73</v>
      </c>
      <c r="AB21" s="15" t="s">
        <v>47</v>
      </c>
      <c r="AC21" s="11" t="s">
        <v>56</v>
      </c>
      <c r="AD21" s="17">
        <f t="shared" si="0"/>
        <v>18</v>
      </c>
    </row>
    <row r="22" spans="2:31" s="1" customFormat="1" ht="27" customHeight="1">
      <c r="B22" s="11">
        <v>13</v>
      </c>
      <c r="C22" s="11" t="s">
        <v>144</v>
      </c>
      <c r="D22" s="11" t="s">
        <v>42</v>
      </c>
      <c r="E22" s="11" t="s">
        <v>65</v>
      </c>
      <c r="F22" s="11" t="s">
        <v>66</v>
      </c>
      <c r="G22" s="11" t="s">
        <v>75</v>
      </c>
      <c r="H22" s="12" t="s">
        <v>67</v>
      </c>
      <c r="I22" s="11" t="s">
        <v>68</v>
      </c>
      <c r="J22" s="12" t="s">
        <v>50</v>
      </c>
      <c r="K22" s="11" t="s">
        <v>42</v>
      </c>
      <c r="L22" s="11" t="s">
        <v>43</v>
      </c>
      <c r="M22" s="12" t="s">
        <v>103</v>
      </c>
      <c r="N22" s="11" t="s">
        <v>104</v>
      </c>
      <c r="O22" s="11"/>
      <c r="P22" s="11"/>
      <c r="Q22" s="13">
        <v>34335</v>
      </c>
      <c r="R22" s="14">
        <v>34395</v>
      </c>
      <c r="S22" s="11" t="s">
        <v>78</v>
      </c>
      <c r="T22" s="12" t="s">
        <v>70</v>
      </c>
      <c r="U22" s="12" t="s">
        <v>44</v>
      </c>
      <c r="V22" s="12" t="s">
        <v>70</v>
      </c>
      <c r="W22" s="11"/>
      <c r="X22" s="11"/>
      <c r="Y22" s="15" t="s">
        <v>46</v>
      </c>
      <c r="Z22" s="16" t="s">
        <v>44</v>
      </c>
      <c r="AA22" s="12" t="s">
        <v>49</v>
      </c>
      <c r="AB22" s="15" t="s">
        <v>47</v>
      </c>
      <c r="AC22" s="11" t="s">
        <v>105</v>
      </c>
      <c r="AD22" s="17">
        <f t="shared" si="0"/>
        <v>14</v>
      </c>
    </row>
    <row r="23" spans="2:31" s="1" customFormat="1" ht="27" customHeight="1">
      <c r="B23" s="11">
        <v>14</v>
      </c>
      <c r="C23" s="11" t="s">
        <v>144</v>
      </c>
      <c r="D23" s="11" t="s">
        <v>42</v>
      </c>
      <c r="E23" s="11" t="s">
        <v>65</v>
      </c>
      <c r="F23" s="11" t="s">
        <v>66</v>
      </c>
      <c r="G23" s="11" t="s">
        <v>75</v>
      </c>
      <c r="H23" s="12" t="s">
        <v>67</v>
      </c>
      <c r="I23" s="11" t="s">
        <v>68</v>
      </c>
      <c r="J23" s="12" t="s">
        <v>50</v>
      </c>
      <c r="K23" s="11" t="s">
        <v>42</v>
      </c>
      <c r="L23" s="11" t="s">
        <v>43</v>
      </c>
      <c r="M23" s="12" t="s">
        <v>106</v>
      </c>
      <c r="N23" s="11" t="s">
        <v>107</v>
      </c>
      <c r="O23" s="11"/>
      <c r="P23" s="11"/>
      <c r="Q23" s="13">
        <v>34600</v>
      </c>
      <c r="R23" s="14">
        <v>34837</v>
      </c>
      <c r="S23" s="11" t="s">
        <v>78</v>
      </c>
      <c r="T23" s="12" t="s">
        <v>49</v>
      </c>
      <c r="U23" s="12" t="s">
        <v>44</v>
      </c>
      <c r="V23" s="12" t="s">
        <v>49</v>
      </c>
      <c r="W23" s="11"/>
      <c r="X23" s="11"/>
      <c r="Y23" s="15" t="s">
        <v>46</v>
      </c>
      <c r="Z23" s="16" t="s">
        <v>44</v>
      </c>
      <c r="AA23" s="12" t="s">
        <v>62</v>
      </c>
      <c r="AB23" s="15" t="s">
        <v>47</v>
      </c>
      <c r="AC23" s="11" t="s">
        <v>56</v>
      </c>
      <c r="AD23" s="17">
        <f t="shared" si="0"/>
        <v>11</v>
      </c>
    </row>
    <row r="24" spans="2:31" ht="27" customHeight="1">
      <c r="B24" s="11">
        <v>15</v>
      </c>
      <c r="C24" s="11" t="s">
        <v>144</v>
      </c>
      <c r="D24" s="11" t="s">
        <v>42</v>
      </c>
      <c r="E24" s="11" t="s">
        <v>65</v>
      </c>
      <c r="F24" s="11" t="s">
        <v>66</v>
      </c>
      <c r="G24" s="11" t="s">
        <v>75</v>
      </c>
      <c r="H24" s="12" t="s">
        <v>67</v>
      </c>
      <c r="I24" s="11" t="s">
        <v>68</v>
      </c>
      <c r="J24" s="12" t="s">
        <v>50</v>
      </c>
      <c r="K24" s="11" t="s">
        <v>42</v>
      </c>
      <c r="L24" s="11" t="s">
        <v>43</v>
      </c>
      <c r="M24" s="12" t="s">
        <v>108</v>
      </c>
      <c r="N24" s="11" t="s">
        <v>109</v>
      </c>
      <c r="O24" s="11"/>
      <c r="P24" s="11"/>
      <c r="Q24" s="13">
        <v>34427</v>
      </c>
      <c r="R24" s="14">
        <v>35781</v>
      </c>
      <c r="S24" s="11" t="s">
        <v>78</v>
      </c>
      <c r="T24" s="12" t="s">
        <v>45</v>
      </c>
      <c r="U24" s="12" t="s">
        <v>44</v>
      </c>
      <c r="V24" s="12" t="s">
        <v>45</v>
      </c>
      <c r="W24" s="11"/>
      <c r="X24" s="11"/>
      <c r="Y24" s="15" t="s">
        <v>46</v>
      </c>
      <c r="Z24" s="16" t="s">
        <v>44</v>
      </c>
      <c r="AA24" s="12" t="s">
        <v>53</v>
      </c>
      <c r="AB24" s="15" t="s">
        <v>47</v>
      </c>
      <c r="AC24" s="11" t="s">
        <v>56</v>
      </c>
      <c r="AD24" s="17">
        <f t="shared" si="0"/>
        <v>6</v>
      </c>
      <c r="AE24" s="1"/>
    </row>
    <row r="25" spans="2:31" ht="27" customHeight="1">
      <c r="B25" s="11">
        <v>16</v>
      </c>
      <c r="C25" s="11" t="s">
        <v>144</v>
      </c>
      <c r="D25" s="11" t="s">
        <v>42</v>
      </c>
      <c r="E25" s="11" t="s">
        <v>65</v>
      </c>
      <c r="F25" s="11" t="s">
        <v>66</v>
      </c>
      <c r="G25" s="11" t="s">
        <v>75</v>
      </c>
      <c r="H25" s="12" t="s">
        <v>67</v>
      </c>
      <c r="I25" s="11" t="s">
        <v>68</v>
      </c>
      <c r="J25" s="12" t="s">
        <v>50</v>
      </c>
      <c r="K25" s="11" t="s">
        <v>42</v>
      </c>
      <c r="L25" s="11" t="s">
        <v>43</v>
      </c>
      <c r="M25" s="12" t="s">
        <v>110</v>
      </c>
      <c r="N25" s="11" t="s">
        <v>111</v>
      </c>
      <c r="O25" s="11"/>
      <c r="P25" s="11"/>
      <c r="Q25" s="13">
        <v>34303</v>
      </c>
      <c r="R25" s="14">
        <v>34444</v>
      </c>
      <c r="S25" s="11" t="s">
        <v>78</v>
      </c>
      <c r="T25" s="12" t="s">
        <v>69</v>
      </c>
      <c r="U25" s="12" t="s">
        <v>44</v>
      </c>
      <c r="V25" s="12" t="s">
        <v>69</v>
      </c>
      <c r="W25" s="11"/>
      <c r="X25" s="11"/>
      <c r="Y25" s="15" t="s">
        <v>46</v>
      </c>
      <c r="Z25" s="16" t="s">
        <v>44</v>
      </c>
      <c r="AA25" s="12" t="s">
        <v>55</v>
      </c>
      <c r="AB25" s="15" t="s">
        <v>47</v>
      </c>
      <c r="AC25" s="11" t="s">
        <v>56</v>
      </c>
      <c r="AD25" s="17">
        <f t="shared" si="0"/>
        <v>9</v>
      </c>
      <c r="AE25" s="1"/>
    </row>
    <row r="26" spans="2:31" ht="27" customHeight="1">
      <c r="B26" s="11">
        <v>17</v>
      </c>
      <c r="C26" s="11" t="s">
        <v>144</v>
      </c>
      <c r="D26" s="11" t="s">
        <v>42</v>
      </c>
      <c r="E26" s="11" t="s">
        <v>65</v>
      </c>
      <c r="F26" s="11" t="s">
        <v>66</v>
      </c>
      <c r="G26" s="11" t="s">
        <v>75</v>
      </c>
      <c r="H26" s="12" t="s">
        <v>67</v>
      </c>
      <c r="I26" s="11" t="s">
        <v>68</v>
      </c>
      <c r="J26" s="12" t="s">
        <v>50</v>
      </c>
      <c r="K26" s="11" t="s">
        <v>42</v>
      </c>
      <c r="L26" s="11" t="s">
        <v>43</v>
      </c>
      <c r="M26" s="12" t="s">
        <v>112</v>
      </c>
      <c r="N26" s="11" t="s">
        <v>113</v>
      </c>
      <c r="O26" s="11"/>
      <c r="P26" s="11"/>
      <c r="Q26" s="13">
        <v>34271</v>
      </c>
      <c r="R26" s="14">
        <v>35345</v>
      </c>
      <c r="S26" s="11" t="s">
        <v>78</v>
      </c>
      <c r="T26" s="12" t="s">
        <v>64</v>
      </c>
      <c r="U26" s="12" t="s">
        <v>44</v>
      </c>
      <c r="V26" s="12" t="s">
        <v>64</v>
      </c>
      <c r="W26" s="11"/>
      <c r="X26" s="11"/>
      <c r="Y26" s="15" t="s">
        <v>46</v>
      </c>
      <c r="Z26" s="16" t="s">
        <v>44</v>
      </c>
      <c r="AA26" s="12" t="s">
        <v>61</v>
      </c>
      <c r="AB26" s="15" t="s">
        <v>47</v>
      </c>
      <c r="AC26" s="11" t="s">
        <v>56</v>
      </c>
      <c r="AD26" s="17">
        <f t="shared" si="0"/>
        <v>10</v>
      </c>
      <c r="AE26" s="1"/>
    </row>
    <row r="27" spans="2:31" ht="27" customHeight="1">
      <c r="B27" s="11">
        <v>18</v>
      </c>
      <c r="C27" s="11" t="s">
        <v>144</v>
      </c>
      <c r="D27" s="11" t="s">
        <v>42</v>
      </c>
      <c r="E27" s="11" t="s">
        <v>65</v>
      </c>
      <c r="F27" s="11" t="s">
        <v>66</v>
      </c>
      <c r="G27" s="11" t="s">
        <v>75</v>
      </c>
      <c r="H27" s="12" t="s">
        <v>67</v>
      </c>
      <c r="I27" s="11" t="s">
        <v>68</v>
      </c>
      <c r="J27" s="12" t="s">
        <v>50</v>
      </c>
      <c r="K27" s="11" t="s">
        <v>42</v>
      </c>
      <c r="L27" s="11" t="s">
        <v>43</v>
      </c>
      <c r="M27" s="12" t="s">
        <v>114</v>
      </c>
      <c r="N27" s="11" t="s">
        <v>115</v>
      </c>
      <c r="O27" s="11"/>
      <c r="P27" s="11"/>
      <c r="Q27" s="13">
        <v>34375</v>
      </c>
      <c r="R27" s="14">
        <v>35053</v>
      </c>
      <c r="S27" s="11" t="s">
        <v>78</v>
      </c>
      <c r="T27" s="12" t="s">
        <v>73</v>
      </c>
      <c r="U27" s="12" t="s">
        <v>44</v>
      </c>
      <c r="V27" s="12" t="s">
        <v>73</v>
      </c>
      <c r="W27" s="11"/>
      <c r="X27" s="11"/>
      <c r="Y27" s="15" t="s">
        <v>46</v>
      </c>
      <c r="Z27" s="16" t="s">
        <v>44</v>
      </c>
      <c r="AA27" s="12" t="s">
        <v>70</v>
      </c>
      <c r="AB27" s="15" t="s">
        <v>47</v>
      </c>
      <c r="AC27" s="11" t="s">
        <v>56</v>
      </c>
      <c r="AD27" s="17">
        <f t="shared" si="0"/>
        <v>13</v>
      </c>
      <c r="AE27" s="1"/>
    </row>
    <row r="28" spans="2:31" ht="27" customHeight="1">
      <c r="B28" s="11">
        <v>19</v>
      </c>
      <c r="C28" s="11" t="s">
        <v>144</v>
      </c>
      <c r="D28" s="11" t="s">
        <v>42</v>
      </c>
      <c r="E28" s="11" t="s">
        <v>65</v>
      </c>
      <c r="F28" s="11" t="s">
        <v>66</v>
      </c>
      <c r="G28" s="11" t="s">
        <v>75</v>
      </c>
      <c r="H28" s="12" t="s">
        <v>67</v>
      </c>
      <c r="I28" s="11" t="s">
        <v>68</v>
      </c>
      <c r="J28" s="12" t="s">
        <v>50</v>
      </c>
      <c r="K28" s="11" t="s">
        <v>42</v>
      </c>
      <c r="L28" s="11" t="s">
        <v>43</v>
      </c>
      <c r="M28" s="12" t="s">
        <v>116</v>
      </c>
      <c r="N28" s="11" t="s">
        <v>117</v>
      </c>
      <c r="O28" s="11"/>
      <c r="P28" s="11"/>
      <c r="Q28" s="13">
        <v>33991</v>
      </c>
      <c r="R28" s="14">
        <v>34400</v>
      </c>
      <c r="S28" s="11" t="s">
        <v>78</v>
      </c>
      <c r="T28" s="12" t="s">
        <v>72</v>
      </c>
      <c r="U28" s="12" t="s">
        <v>44</v>
      </c>
      <c r="V28" s="12" t="s">
        <v>72</v>
      </c>
      <c r="W28" s="11"/>
      <c r="X28" s="11"/>
      <c r="Y28" s="15" t="s">
        <v>46</v>
      </c>
      <c r="Z28" s="16" t="s">
        <v>44</v>
      </c>
      <c r="AA28" s="12" t="s">
        <v>60</v>
      </c>
      <c r="AB28" s="15" t="s">
        <v>47</v>
      </c>
      <c r="AC28" s="11" t="s">
        <v>56</v>
      </c>
      <c r="AD28" s="17">
        <f t="shared" si="0"/>
        <v>5</v>
      </c>
      <c r="AE28" s="1"/>
    </row>
    <row r="29" spans="2:31" ht="27" customHeight="1">
      <c r="B29" s="11">
        <v>20</v>
      </c>
      <c r="C29" s="11" t="s">
        <v>144</v>
      </c>
      <c r="D29" s="11" t="s">
        <v>42</v>
      </c>
      <c r="E29" s="11" t="s">
        <v>65</v>
      </c>
      <c r="F29" s="11" t="s">
        <v>66</v>
      </c>
      <c r="G29" s="11" t="s">
        <v>75</v>
      </c>
      <c r="H29" s="12" t="s">
        <v>67</v>
      </c>
      <c r="I29" s="11" t="s">
        <v>68</v>
      </c>
      <c r="J29" s="12" t="s">
        <v>50</v>
      </c>
      <c r="K29" s="11" t="s">
        <v>42</v>
      </c>
      <c r="L29" s="11" t="s">
        <v>43</v>
      </c>
      <c r="M29" s="12" t="s">
        <v>118</v>
      </c>
      <c r="N29" s="11" t="s">
        <v>119</v>
      </c>
      <c r="O29" s="11"/>
      <c r="P29" s="11"/>
      <c r="Q29" s="13">
        <v>34152</v>
      </c>
      <c r="R29" s="14">
        <v>34157</v>
      </c>
      <c r="S29" s="11" t="s">
        <v>78</v>
      </c>
      <c r="T29" s="12" t="s">
        <v>51</v>
      </c>
      <c r="U29" s="12" t="s">
        <v>44</v>
      </c>
      <c r="V29" s="12" t="s">
        <v>51</v>
      </c>
      <c r="W29" s="11"/>
      <c r="X29" s="11"/>
      <c r="Y29" s="15" t="s">
        <v>46</v>
      </c>
      <c r="Z29" s="16" t="s">
        <v>44</v>
      </c>
      <c r="AA29" s="12" t="s">
        <v>57</v>
      </c>
      <c r="AB29" s="15" t="s">
        <v>47</v>
      </c>
      <c r="AC29" s="11" t="s">
        <v>56</v>
      </c>
      <c r="AD29" s="17">
        <f t="shared" si="0"/>
        <v>3</v>
      </c>
      <c r="AE29" s="1"/>
    </row>
    <row r="30" spans="2:31" ht="27" customHeight="1">
      <c r="B30" s="11">
        <v>21</v>
      </c>
      <c r="C30" s="11" t="s">
        <v>144</v>
      </c>
      <c r="D30" s="11" t="s">
        <v>42</v>
      </c>
      <c r="E30" s="11" t="s">
        <v>65</v>
      </c>
      <c r="F30" s="11" t="s">
        <v>66</v>
      </c>
      <c r="G30" s="11" t="s">
        <v>75</v>
      </c>
      <c r="H30" s="12" t="s">
        <v>67</v>
      </c>
      <c r="I30" s="11" t="s">
        <v>68</v>
      </c>
      <c r="J30" s="12" t="s">
        <v>50</v>
      </c>
      <c r="K30" s="11" t="s">
        <v>42</v>
      </c>
      <c r="L30" s="11" t="s">
        <v>43</v>
      </c>
      <c r="M30" s="12" t="s">
        <v>120</v>
      </c>
      <c r="N30" s="11" t="s">
        <v>121</v>
      </c>
      <c r="O30" s="11"/>
      <c r="P30" s="11"/>
      <c r="Q30" s="13">
        <v>34236</v>
      </c>
      <c r="R30" s="14">
        <v>34261</v>
      </c>
      <c r="S30" s="11" t="s">
        <v>78</v>
      </c>
      <c r="T30" s="12" t="s">
        <v>68</v>
      </c>
      <c r="U30" s="12" t="s">
        <v>44</v>
      </c>
      <c r="V30" s="12" t="s">
        <v>68</v>
      </c>
      <c r="W30" s="11"/>
      <c r="X30" s="11"/>
      <c r="Y30" s="15" t="s">
        <v>46</v>
      </c>
      <c r="Z30" s="16" t="s">
        <v>44</v>
      </c>
      <c r="AA30" s="12" t="s">
        <v>60</v>
      </c>
      <c r="AB30" s="15" t="s">
        <v>47</v>
      </c>
      <c r="AC30" s="11" t="s">
        <v>56</v>
      </c>
      <c r="AD30" s="17">
        <f t="shared" si="0"/>
        <v>5</v>
      </c>
      <c r="AE30" s="1"/>
    </row>
    <row r="31" spans="2:31" ht="27" customHeight="1">
      <c r="B31" s="11">
        <v>22</v>
      </c>
      <c r="C31" s="11" t="s">
        <v>144</v>
      </c>
      <c r="D31" s="11" t="s">
        <v>42</v>
      </c>
      <c r="E31" s="11" t="s">
        <v>65</v>
      </c>
      <c r="F31" s="11" t="s">
        <v>66</v>
      </c>
      <c r="G31" s="11" t="s">
        <v>75</v>
      </c>
      <c r="H31" s="12" t="s">
        <v>67</v>
      </c>
      <c r="I31" s="11" t="s">
        <v>68</v>
      </c>
      <c r="J31" s="12" t="s">
        <v>50</v>
      </c>
      <c r="K31" s="11" t="s">
        <v>42</v>
      </c>
      <c r="L31" s="11" t="s">
        <v>43</v>
      </c>
      <c r="M31" s="12" t="s">
        <v>122</v>
      </c>
      <c r="N31" s="11" t="s">
        <v>123</v>
      </c>
      <c r="O31" s="11"/>
      <c r="P31" s="11"/>
      <c r="Q31" s="13">
        <v>34213</v>
      </c>
      <c r="R31" s="14">
        <v>35873</v>
      </c>
      <c r="S31" s="11" t="s">
        <v>78</v>
      </c>
      <c r="T31" s="12" t="s">
        <v>59</v>
      </c>
      <c r="U31" s="12" t="s">
        <v>44</v>
      </c>
      <c r="V31" s="12" t="s">
        <v>59</v>
      </c>
      <c r="W31" s="11"/>
      <c r="X31" s="11"/>
      <c r="Y31" s="15" t="s">
        <v>46</v>
      </c>
      <c r="Z31" s="16" t="s">
        <v>44</v>
      </c>
      <c r="AA31" s="12" t="s">
        <v>60</v>
      </c>
      <c r="AB31" s="15" t="s">
        <v>47</v>
      </c>
      <c r="AC31" s="11" t="s">
        <v>56</v>
      </c>
      <c r="AD31" s="17">
        <f t="shared" si="0"/>
        <v>5</v>
      </c>
      <c r="AE31" s="1"/>
    </row>
    <row r="32" spans="2:31" ht="27" customHeight="1">
      <c r="B32" s="11">
        <v>23</v>
      </c>
      <c r="C32" s="11" t="s">
        <v>144</v>
      </c>
      <c r="D32" s="11" t="s">
        <v>42</v>
      </c>
      <c r="E32" s="11" t="s">
        <v>65</v>
      </c>
      <c r="F32" s="11" t="s">
        <v>66</v>
      </c>
      <c r="G32" s="11" t="s">
        <v>75</v>
      </c>
      <c r="H32" s="12" t="s">
        <v>67</v>
      </c>
      <c r="I32" s="11" t="s">
        <v>68</v>
      </c>
      <c r="J32" s="12" t="s">
        <v>50</v>
      </c>
      <c r="K32" s="11" t="s">
        <v>42</v>
      </c>
      <c r="L32" s="11" t="s">
        <v>43</v>
      </c>
      <c r="M32" s="12" t="s">
        <v>124</v>
      </c>
      <c r="N32" s="11" t="s">
        <v>125</v>
      </c>
      <c r="O32" s="11"/>
      <c r="P32" s="11"/>
      <c r="Q32" s="13">
        <v>34040</v>
      </c>
      <c r="R32" s="14">
        <v>35969</v>
      </c>
      <c r="S32" s="11" t="s">
        <v>78</v>
      </c>
      <c r="T32" s="12" t="s">
        <v>126</v>
      </c>
      <c r="U32" s="12" t="s">
        <v>44</v>
      </c>
      <c r="V32" s="12" t="s">
        <v>126</v>
      </c>
      <c r="W32" s="11"/>
      <c r="X32" s="11"/>
      <c r="Y32" s="15" t="s">
        <v>46</v>
      </c>
      <c r="Z32" s="16" t="s">
        <v>44</v>
      </c>
      <c r="AA32" s="12" t="s">
        <v>63</v>
      </c>
      <c r="AB32" s="15" t="s">
        <v>47</v>
      </c>
      <c r="AC32" s="11" t="s">
        <v>56</v>
      </c>
      <c r="AD32" s="17">
        <f t="shared" si="0"/>
        <v>12</v>
      </c>
      <c r="AE32" s="1"/>
    </row>
    <row r="33" spans="2:31" ht="27" customHeight="1">
      <c r="B33" s="11">
        <v>24</v>
      </c>
      <c r="C33" s="11" t="s">
        <v>144</v>
      </c>
      <c r="D33" s="11" t="s">
        <v>42</v>
      </c>
      <c r="E33" s="11" t="s">
        <v>65</v>
      </c>
      <c r="F33" s="11" t="s">
        <v>66</v>
      </c>
      <c r="G33" s="11" t="s">
        <v>75</v>
      </c>
      <c r="H33" s="12" t="s">
        <v>67</v>
      </c>
      <c r="I33" s="11" t="s">
        <v>68</v>
      </c>
      <c r="J33" s="12" t="s">
        <v>50</v>
      </c>
      <c r="K33" s="11" t="s">
        <v>42</v>
      </c>
      <c r="L33" s="11" t="s">
        <v>43</v>
      </c>
      <c r="M33" s="12" t="s">
        <v>127</v>
      </c>
      <c r="N33" s="11" t="s">
        <v>128</v>
      </c>
      <c r="O33" s="11"/>
      <c r="P33" s="11"/>
      <c r="Q33" s="13">
        <v>34526</v>
      </c>
      <c r="R33" s="14">
        <v>36027</v>
      </c>
      <c r="S33" s="11" t="s">
        <v>78</v>
      </c>
      <c r="T33" s="12" t="s">
        <v>129</v>
      </c>
      <c r="U33" s="12" t="s">
        <v>44</v>
      </c>
      <c r="V33" s="12" t="s">
        <v>129</v>
      </c>
      <c r="W33" s="11"/>
      <c r="X33" s="11"/>
      <c r="Y33" s="15" t="s">
        <v>46</v>
      </c>
      <c r="Z33" s="16" t="s">
        <v>44</v>
      </c>
      <c r="AA33" s="12" t="s">
        <v>57</v>
      </c>
      <c r="AB33" s="15" t="s">
        <v>47</v>
      </c>
      <c r="AC33" s="11" t="s">
        <v>56</v>
      </c>
      <c r="AD33" s="17">
        <f t="shared" si="0"/>
        <v>3</v>
      </c>
      <c r="AE33" s="1"/>
    </row>
    <row r="34" spans="2:31" ht="27" customHeight="1">
      <c r="B34" s="11">
        <v>25</v>
      </c>
      <c r="C34" s="11" t="s">
        <v>144</v>
      </c>
      <c r="D34" s="11" t="s">
        <v>42</v>
      </c>
      <c r="E34" s="11" t="s">
        <v>65</v>
      </c>
      <c r="F34" s="11" t="s">
        <v>66</v>
      </c>
      <c r="G34" s="11" t="s">
        <v>75</v>
      </c>
      <c r="H34" s="12" t="s">
        <v>67</v>
      </c>
      <c r="I34" s="11" t="s">
        <v>68</v>
      </c>
      <c r="J34" s="12" t="s">
        <v>50</v>
      </c>
      <c r="K34" s="11" t="s">
        <v>42</v>
      </c>
      <c r="L34" s="11" t="s">
        <v>43</v>
      </c>
      <c r="M34" s="12" t="s">
        <v>130</v>
      </c>
      <c r="N34" s="11" t="s">
        <v>131</v>
      </c>
      <c r="O34" s="11"/>
      <c r="P34" s="11"/>
      <c r="Q34" s="13">
        <v>34443</v>
      </c>
      <c r="R34" s="14">
        <v>35356</v>
      </c>
      <c r="S34" s="11" t="s">
        <v>78</v>
      </c>
      <c r="T34" s="12" t="s">
        <v>132</v>
      </c>
      <c r="U34" s="12" t="s">
        <v>44</v>
      </c>
      <c r="V34" s="12" t="s">
        <v>132</v>
      </c>
      <c r="W34" s="11"/>
      <c r="X34" s="11"/>
      <c r="Y34" s="15" t="s">
        <v>46</v>
      </c>
      <c r="Z34" s="16" t="s">
        <v>44</v>
      </c>
      <c r="AA34" s="12" t="s">
        <v>54</v>
      </c>
      <c r="AB34" s="15" t="s">
        <v>47</v>
      </c>
      <c r="AC34" s="11" t="s">
        <v>56</v>
      </c>
      <c r="AD34" s="17">
        <f t="shared" si="0"/>
        <v>2</v>
      </c>
      <c r="AE34" s="1"/>
    </row>
    <row r="35" spans="2:31" ht="27" customHeight="1">
      <c r="B35" s="11">
        <v>26</v>
      </c>
      <c r="C35" s="11" t="s">
        <v>144</v>
      </c>
      <c r="D35" s="11" t="s">
        <v>42</v>
      </c>
      <c r="E35" s="11" t="s">
        <v>65</v>
      </c>
      <c r="F35" s="11" t="s">
        <v>66</v>
      </c>
      <c r="G35" s="11" t="s">
        <v>75</v>
      </c>
      <c r="H35" s="12" t="s">
        <v>67</v>
      </c>
      <c r="I35" s="11" t="s">
        <v>68</v>
      </c>
      <c r="J35" s="12" t="s">
        <v>50</v>
      </c>
      <c r="K35" s="11" t="s">
        <v>42</v>
      </c>
      <c r="L35" s="11" t="s">
        <v>43</v>
      </c>
      <c r="M35" s="12" t="s">
        <v>133</v>
      </c>
      <c r="N35" s="11" t="s">
        <v>134</v>
      </c>
      <c r="O35" s="11"/>
      <c r="P35" s="11"/>
      <c r="Q35" s="13">
        <v>34374</v>
      </c>
      <c r="R35" s="14">
        <v>34911</v>
      </c>
      <c r="S35" s="11" t="s">
        <v>78</v>
      </c>
      <c r="T35" s="12" t="s">
        <v>74</v>
      </c>
      <c r="U35" s="12" t="s">
        <v>44</v>
      </c>
      <c r="V35" s="12" t="s">
        <v>74</v>
      </c>
      <c r="W35" s="11"/>
      <c r="X35" s="11"/>
      <c r="Y35" s="15" t="s">
        <v>46</v>
      </c>
      <c r="Z35" s="16" t="s">
        <v>44</v>
      </c>
      <c r="AA35" s="12" t="s">
        <v>53</v>
      </c>
      <c r="AB35" s="15" t="s">
        <v>47</v>
      </c>
      <c r="AC35" s="11" t="s">
        <v>56</v>
      </c>
      <c r="AD35" s="17">
        <f t="shared" si="0"/>
        <v>6</v>
      </c>
      <c r="AE35" s="1"/>
    </row>
    <row r="36" spans="2:31" ht="27" customHeight="1">
      <c r="B36" s="11">
        <v>27</v>
      </c>
      <c r="C36" s="11" t="s">
        <v>144</v>
      </c>
      <c r="D36" s="11" t="s">
        <v>42</v>
      </c>
      <c r="E36" s="11" t="s">
        <v>65</v>
      </c>
      <c r="F36" s="11" t="s">
        <v>66</v>
      </c>
      <c r="G36" s="11" t="s">
        <v>75</v>
      </c>
      <c r="H36" s="12" t="s">
        <v>67</v>
      </c>
      <c r="I36" s="11" t="s">
        <v>68</v>
      </c>
      <c r="J36" s="12" t="s">
        <v>50</v>
      </c>
      <c r="K36" s="11" t="s">
        <v>42</v>
      </c>
      <c r="L36" s="11" t="s">
        <v>43</v>
      </c>
      <c r="M36" s="12" t="s">
        <v>135</v>
      </c>
      <c r="N36" s="11" t="s">
        <v>136</v>
      </c>
      <c r="O36" s="11"/>
      <c r="P36" s="11"/>
      <c r="Q36" s="13">
        <v>34605</v>
      </c>
      <c r="R36" s="14">
        <v>34642</v>
      </c>
      <c r="S36" s="11" t="s">
        <v>78</v>
      </c>
      <c r="T36" s="12" t="s">
        <v>71</v>
      </c>
      <c r="U36" s="12" t="s">
        <v>44</v>
      </c>
      <c r="V36" s="12" t="s">
        <v>71</v>
      </c>
      <c r="W36" s="11"/>
      <c r="X36" s="11"/>
      <c r="Y36" s="15" t="s">
        <v>46</v>
      </c>
      <c r="Z36" s="16" t="s">
        <v>44</v>
      </c>
      <c r="AA36" s="12" t="s">
        <v>58</v>
      </c>
      <c r="AB36" s="15" t="s">
        <v>47</v>
      </c>
      <c r="AC36" s="11" t="s">
        <v>137</v>
      </c>
      <c r="AD36" s="17">
        <f t="shared" si="0"/>
        <v>7</v>
      </c>
      <c r="AE36" s="1"/>
    </row>
    <row r="37" spans="2:31" ht="27" customHeight="1">
      <c r="B37" s="11">
        <v>28</v>
      </c>
      <c r="C37" s="11" t="s">
        <v>144</v>
      </c>
      <c r="D37" s="11" t="s">
        <v>42</v>
      </c>
      <c r="E37" s="11" t="s">
        <v>65</v>
      </c>
      <c r="F37" s="11" t="s">
        <v>66</v>
      </c>
      <c r="G37" s="11" t="s">
        <v>75</v>
      </c>
      <c r="H37" s="12" t="s">
        <v>67</v>
      </c>
      <c r="I37" s="11" t="s">
        <v>68</v>
      </c>
      <c r="J37" s="12" t="s">
        <v>50</v>
      </c>
      <c r="K37" s="11" t="s">
        <v>42</v>
      </c>
      <c r="L37" s="11" t="s">
        <v>43</v>
      </c>
      <c r="M37" s="12" t="s">
        <v>138</v>
      </c>
      <c r="N37" s="11" t="s">
        <v>139</v>
      </c>
      <c r="O37" s="11"/>
      <c r="P37" s="11"/>
      <c r="Q37" s="13">
        <v>34642</v>
      </c>
      <c r="R37" s="14">
        <v>34970</v>
      </c>
      <c r="S37" s="11" t="s">
        <v>78</v>
      </c>
      <c r="T37" s="12" t="s">
        <v>140</v>
      </c>
      <c r="U37" s="12" t="s">
        <v>44</v>
      </c>
      <c r="V37" s="12" t="s">
        <v>140</v>
      </c>
      <c r="W37" s="11"/>
      <c r="X37" s="11"/>
      <c r="Y37" s="15" t="s">
        <v>46</v>
      </c>
      <c r="Z37" s="16" t="s">
        <v>44</v>
      </c>
      <c r="AA37" s="12" t="s">
        <v>49</v>
      </c>
      <c r="AB37" s="15" t="s">
        <v>47</v>
      </c>
      <c r="AC37" s="11" t="s">
        <v>56</v>
      </c>
      <c r="AD37" s="17">
        <f t="shared" si="0"/>
        <v>14</v>
      </c>
      <c r="AE37" s="1"/>
    </row>
    <row r="38" spans="2:31" ht="27" customHeight="1">
      <c r="B38" s="11">
        <v>29</v>
      </c>
      <c r="C38" s="11" t="s">
        <v>144</v>
      </c>
      <c r="D38" s="11" t="s">
        <v>42</v>
      </c>
      <c r="E38" s="11" t="s">
        <v>65</v>
      </c>
      <c r="F38" s="11" t="s">
        <v>66</v>
      </c>
      <c r="G38" s="11" t="s">
        <v>75</v>
      </c>
      <c r="H38" s="12" t="s">
        <v>67</v>
      </c>
      <c r="I38" s="11" t="s">
        <v>68</v>
      </c>
      <c r="J38" s="12" t="s">
        <v>50</v>
      </c>
      <c r="K38" s="11" t="s">
        <v>42</v>
      </c>
      <c r="L38" s="11" t="s">
        <v>43</v>
      </c>
      <c r="M38" s="12" t="s">
        <v>141</v>
      </c>
      <c r="N38" s="11" t="s">
        <v>142</v>
      </c>
      <c r="O38" s="11"/>
      <c r="P38" s="11"/>
      <c r="Q38" s="13">
        <v>34632</v>
      </c>
      <c r="R38" s="14">
        <v>34653</v>
      </c>
      <c r="S38" s="11" t="s">
        <v>78</v>
      </c>
      <c r="T38" s="12" t="s">
        <v>143</v>
      </c>
      <c r="U38" s="12" t="s">
        <v>44</v>
      </c>
      <c r="V38" s="12" t="s">
        <v>143</v>
      </c>
      <c r="W38" s="11"/>
      <c r="X38" s="11"/>
      <c r="Y38" s="15" t="s">
        <v>46</v>
      </c>
      <c r="Z38" s="16" t="s">
        <v>44</v>
      </c>
      <c r="AA38" s="12" t="s">
        <v>63</v>
      </c>
      <c r="AB38" s="15" t="s">
        <v>47</v>
      </c>
      <c r="AC38" s="11" t="s">
        <v>56</v>
      </c>
      <c r="AD38" s="17">
        <f t="shared" si="0"/>
        <v>12</v>
      </c>
      <c r="AE38" s="1"/>
    </row>
  </sheetData>
  <sortState ref="C10:AD23">
    <sortCondition ref="S10:S23"/>
    <sortCondition ref="AD10:AD23"/>
  </sortState>
  <mergeCells count="21">
    <mergeCell ref="B8:B9"/>
    <mergeCell ref="C8:C9"/>
    <mergeCell ref="D8:D9"/>
    <mergeCell ref="E8:E9"/>
    <mergeCell ref="F8:F9"/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894B6C-47FB-4A6F-9AF8-43C0790DC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PYS1</cp:lastModifiedBy>
  <cp:revision/>
  <dcterms:created xsi:type="dcterms:W3CDTF">2022-12-01T05:07:37Z</dcterms:created>
  <dcterms:modified xsi:type="dcterms:W3CDTF">2023-10-26T22:51:37Z</dcterms:modified>
  <cp:category/>
  <cp:contentStatus/>
</cp:coreProperties>
</file>